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435" windowHeight="12270" activeTab="0"/>
  </bookViews>
  <sheets>
    <sheet name="하나은행" sheetId="1" r:id="rId1"/>
    <sheet name="Sheet1" sheetId="2" state="hidden" r:id="rId2"/>
    <sheet name="Sheet2" sheetId="3" state="hidden" r:id="rId3"/>
    <sheet name="Sheet3" sheetId="4" state="hidden" r:id="rId4"/>
  </sheets>
  <definedNames>
    <definedName name="_xlnm.Print_Titles" localSheetId="0">'하나은행'!$9:$9</definedName>
  </definedNames>
  <calcPr fullCalcOnLoad="1"/>
</workbook>
</file>

<file path=xl/sharedStrings.xml><?xml version="1.0" encoding="utf-8"?>
<sst xmlns="http://schemas.openxmlformats.org/spreadsheetml/2006/main" count="1207" uniqueCount="401">
  <si>
    <t>펀드</t>
  </si>
  <si>
    <t>설정일</t>
  </si>
  <si>
    <t>영문명</t>
  </si>
  <si>
    <t>펀드단축명</t>
  </si>
  <si>
    <t>위탁자관리보수율</t>
  </si>
  <si>
    <t>운용역명</t>
  </si>
  <si>
    <t>계약구분</t>
  </si>
  <si>
    <t>재산구분</t>
  </si>
  <si>
    <t>종류형구분</t>
  </si>
  <si>
    <t>상환일</t>
  </si>
  <si>
    <t>UBSHana In-Best Index Derivative Investment Trust S-1</t>
  </si>
  <si>
    <t>인Best인덱스S1[주식-파생]</t>
  </si>
  <si>
    <t>진형보</t>
  </si>
  <si>
    <t>CT</t>
  </si>
  <si>
    <t>JS</t>
  </si>
  <si>
    <t>N</t>
  </si>
  <si>
    <t>In-Best Value Long Term Equity Investment Trust A-2</t>
  </si>
  <si>
    <t>인B밸류장기증권A-2</t>
  </si>
  <si>
    <t>UBSHana Index Derivative Investment Trust V-1</t>
  </si>
  <si>
    <t>인덱스V1호[주식-파생]</t>
  </si>
  <si>
    <t>UBSHana Figaro Index Derivative Investment Trust 1</t>
  </si>
  <si>
    <t>피가로인덱스[주식-파생]</t>
  </si>
  <si>
    <t>UBSHana e-Taegeuk Index Derivative Investment Trust 1</t>
  </si>
  <si>
    <t>e-태극인덱스1호[주식-파생]</t>
  </si>
  <si>
    <t>UBSHana Umbrella New Index Derivative Investment Trust K-1</t>
  </si>
  <si>
    <t>엄브렐러뉴인덱스K1[주식-파생]</t>
  </si>
  <si>
    <t>UBSHana Umbrella Reverse Index Derivative Investment Trust K-1</t>
  </si>
  <si>
    <t>엄브리버인덱K1[주식-파생]</t>
  </si>
  <si>
    <t>UBSHana Autosystem Balanced Investment Trust 2</t>
  </si>
  <si>
    <t>오토시스템혼합2호</t>
  </si>
  <si>
    <t>UBSHana Autosystem Stable Balanced Investment Trust 1</t>
  </si>
  <si>
    <t>오토시스템안정혼합1호</t>
  </si>
  <si>
    <t>UBSHana Autosystem Short-term Balanced Investment Trust 1</t>
  </si>
  <si>
    <t>오토시스템단기혼합1호</t>
  </si>
  <si>
    <t>UBSHana Autosystem Front-load Balanced Investment Trust 3</t>
  </si>
  <si>
    <t>오토시스템선취혼합3호</t>
  </si>
  <si>
    <t>Startrack Balanced Investment Trust 1</t>
  </si>
  <si>
    <t>스타트랙증권1[주식혼합]</t>
  </si>
  <si>
    <t>UBSHana Autosystem Short-term Balanced Investment Trust 2</t>
  </si>
  <si>
    <t>오토시스템단기혼합2호</t>
  </si>
  <si>
    <t>UBSHana Autosystem Stable Balanced Investment Trust 3</t>
  </si>
  <si>
    <t>오토시스템안정혼합3호</t>
  </si>
  <si>
    <t>UBSHana Class 1 Autosystem Equity Balanced Investment Trust 1</t>
  </si>
  <si>
    <t>C1오토시스템주식혼1호</t>
  </si>
  <si>
    <t>UBSHana Autosystem Short-term Balanced Investment Trust 4</t>
  </si>
  <si>
    <t>오토시스템단기혼합4호</t>
  </si>
  <si>
    <t>UBSHana Autosystem Stable Balanced Investment Trust 4</t>
  </si>
  <si>
    <t>오토시스템안정혼합4호</t>
  </si>
  <si>
    <t>UBSHana Autosystem Short-term Balanced Investment Trust 6</t>
  </si>
  <si>
    <t>오토시스템단기혼합6호</t>
  </si>
  <si>
    <t>UBSHana Autosystem Short-term Balanced Investment Trust 5</t>
  </si>
  <si>
    <t>오토시스템단기혼합5호</t>
  </si>
  <si>
    <t>UBSHana Autosystem Stable Balanced Investment Trust 5</t>
  </si>
  <si>
    <t>오토시스템안정혼합5호</t>
  </si>
  <si>
    <t>UBSHana Class 1 Autosystem Equity Balanced Investment Trust 2</t>
  </si>
  <si>
    <t>C1오토시스템주식혼2호</t>
  </si>
  <si>
    <t>UBSHana Power Index Derivative Investment Trust 1</t>
  </si>
  <si>
    <t>파워인덱스1호[주식-파생]</t>
  </si>
  <si>
    <t>UBSHana Autosystem Short-term Balanced Investment Trust 7</t>
  </si>
  <si>
    <t>오토시스템단기혼합7호</t>
  </si>
  <si>
    <t>UBSHana Autosystem Short-term Balanced Investment Trust 8</t>
  </si>
  <si>
    <t>오토시스템단기혼합8호</t>
  </si>
  <si>
    <t>UBSHana Autosystem Plus Bond Balanced Fund 1</t>
  </si>
  <si>
    <t>오토시스템플러스[채혼]</t>
  </si>
  <si>
    <t>MU</t>
  </si>
  <si>
    <t>UBSHana Autosystem Short-term Balanced Investment Trust 9</t>
  </si>
  <si>
    <t>오토시스템단기혼합9호</t>
  </si>
  <si>
    <t>UBSHana Autosystem Plus Bond Balanced Fund 2</t>
  </si>
  <si>
    <t>하U오토시스템+채혼2</t>
  </si>
  <si>
    <t>UBSHana Autosystem Stable Balanced Investment Trust 6</t>
  </si>
  <si>
    <t>오토시스템안정6[채혼]</t>
  </si>
  <si>
    <t>UBSHana Auto Active Balanced Investment Trust 1</t>
  </si>
  <si>
    <t>오토액티브증권[주혼]</t>
  </si>
  <si>
    <t>UBSHana Autosystem Short-term Balanced Investment Trust 10</t>
  </si>
  <si>
    <t>오토시스템단기혼합10호</t>
  </si>
  <si>
    <t>UBSHana Autosystem Bond Balanced Fund</t>
  </si>
  <si>
    <t>오토시스템[채권혼합]</t>
  </si>
  <si>
    <t>UBSHana Class 1 Autosystem Equity Balanced Investment Trust 3</t>
  </si>
  <si>
    <t>C1오토시스템3[주혼]</t>
  </si>
  <si>
    <t>Class 1 Autosystem Stable Balanced Private Investment Trust 9</t>
  </si>
  <si>
    <t>오토시스템사모안혼 9</t>
  </si>
  <si>
    <t>UBSHana Lifeplan Retirement Pension Index Equtiy Master Investment Trust</t>
  </si>
  <si>
    <t>퇴직연금인덱스모[주식]</t>
  </si>
  <si>
    <t>JM</t>
  </si>
  <si>
    <t>UBSHana Lifeplan Retirement Pension Index Bond Balanced Feeder Investment Trust 2</t>
  </si>
  <si>
    <t>LP퇴직연금인덱스자2호[채혼]</t>
  </si>
  <si>
    <t>JJ</t>
  </si>
  <si>
    <t>UBSHana Lifeplan Retirement Pension Index Bond Balanced Feeder Investment Trust 1</t>
  </si>
  <si>
    <t>LP퇴직연금인덱스자1호[채혼]</t>
  </si>
  <si>
    <t>UBSHana Umbrella New Index Derivative Investment Trust K-1 Class C</t>
  </si>
  <si>
    <t>엄브렐러뉴인덱스K1C-C[주식-파생]</t>
  </si>
  <si>
    <t>UBSHana Umbrella Reverse Index Derivative Investment Trust K-1 Class C</t>
  </si>
  <si>
    <t>엄브리버인덱K1C-C[주식-파생]</t>
  </si>
  <si>
    <t>UBSHana Umbrella New Index Derivative Investment Trust K-1 Class E</t>
  </si>
  <si>
    <t>엄브렐러뉴인덱스K1C-E[주식-파생]</t>
  </si>
  <si>
    <t>UBSHana Umbrella Reverse Index Derivative Investment Trust K-1 Class E</t>
  </si>
  <si>
    <t>엄브리버인덱K1C-CE[주식-파생]</t>
  </si>
  <si>
    <t>UBSHana Umbrella New Index Derivative Investment Trust K-1 Class C2</t>
  </si>
  <si>
    <t>엄브렐러뉴인덱스K1C-C2[주식-파생]</t>
  </si>
  <si>
    <t>UBSHana Figaro Index Derivative Investment Trust 1 Class C-e</t>
  </si>
  <si>
    <t>피가로인덱스C-CE[주식-파생]</t>
  </si>
  <si>
    <t>UBS-Hana Private Index Fund of Funds Investment Trust 1</t>
  </si>
  <si>
    <t>하나UBS사모인덱스재1</t>
  </si>
  <si>
    <t>UBSHana Figaro Index Derivative Investment Trust 1 Class C</t>
  </si>
  <si>
    <t>피가로인덱스C-C[주식-파생]</t>
  </si>
  <si>
    <t>Hyundai Fire&amp;Marine Insurance Retirement Pension Bond Hybrid No 2</t>
  </si>
  <si>
    <t>현대해상퇴직실적배당채혼 2</t>
  </si>
  <si>
    <t>TJ</t>
  </si>
  <si>
    <t>National Pension Active Quant 4</t>
  </si>
  <si>
    <t>국민연금액티브퀀트4</t>
  </si>
  <si>
    <t>Kumho Life Insurance (Variable Pension Balanced Bond)</t>
  </si>
  <si>
    <t>금호생명인덱스70혼</t>
  </si>
  <si>
    <t>Government Employees Index Pension 1</t>
  </si>
  <si>
    <t>공무원연금인덱스일임1호</t>
  </si>
  <si>
    <t>Hyundai Fire&amp;Marine Insurance Retirement Pension Bond Hybrid No 2 Class A</t>
  </si>
  <si>
    <t>현대해상퇴직실적배당채혼2 C A</t>
  </si>
  <si>
    <t>Daehan KEPCO-KB Equity Linked Derivative Private Investment Trust 1</t>
  </si>
  <si>
    <t>사모한전국민파생 1</t>
  </si>
  <si>
    <t>조래섭</t>
  </si>
  <si>
    <t>GS</t>
  </si>
  <si>
    <t>UBSHana IBK-Samsung Heavy Industry Equity Linked Derivative Investment Trust 1</t>
  </si>
  <si>
    <t>기업은-삼성주가파생1</t>
  </si>
  <si>
    <t>UBSHana Credit Linked Private Investment Trust 1[DLS-Derivatives]</t>
  </si>
  <si>
    <t>신용연계사모증권1호[DLS-파생형]</t>
  </si>
  <si>
    <t>Treasury Stock Private Investment Trust S-5</t>
  </si>
  <si>
    <t>기업발전사모주식S5</t>
  </si>
  <si>
    <t>신인준</t>
  </si>
  <si>
    <t>Treasury Stock Private Investment Trust S-1</t>
  </si>
  <si>
    <t>기업발전사모주식S1</t>
  </si>
  <si>
    <t>Treasury Stock Private Investment Trust S-2</t>
  </si>
  <si>
    <t>기업발전사모주식S2</t>
  </si>
  <si>
    <t>Treasury Stock Private Investment Trust S-12</t>
  </si>
  <si>
    <t>기업발전사모주식S12</t>
  </si>
  <si>
    <t>Treasury Stock Private Investment Trust S-15</t>
  </si>
  <si>
    <t>기업발전사모주식S15</t>
  </si>
  <si>
    <t>Treasury Stock Private Investment Trust S-16</t>
  </si>
  <si>
    <t>기업발전사모주식S16</t>
  </si>
  <si>
    <t>UBSHana New Autosystem Equity Balanced Investment Trust 1 Class A</t>
  </si>
  <si>
    <t>뉴오토시스템1[주혼]C-A</t>
  </si>
  <si>
    <t>UBS Hana Private Equity Trust Investment 4</t>
  </si>
  <si>
    <t>하나UBS사모주식 4</t>
  </si>
  <si>
    <t>UBSHana FirstClass Autosystem Equity Balanced Investment Trust 1</t>
  </si>
  <si>
    <t>FC오토시스템주식혼1호</t>
  </si>
  <si>
    <t>UBSHana FirstClass Autosystem Equity Balanced Investment Trust 2</t>
  </si>
  <si>
    <t>FC오토시스템주식혼2호</t>
  </si>
  <si>
    <t>UBSHana FirstClass Autosystem Equity Balanced Investment Trust 3</t>
  </si>
  <si>
    <t>FC오토시스템주식혼3호</t>
  </si>
  <si>
    <t>Daehan FirstClass Autosystem Equity Balanced Private Investment Trust 1</t>
  </si>
  <si>
    <t>FC오토시스템사주혼1</t>
  </si>
  <si>
    <t>UBSHana FirstClass Autosystem Equity Balanced Investment Trust 4</t>
  </si>
  <si>
    <t>FC오토시스템주식혼4호</t>
  </si>
  <si>
    <t>UBSHana FirstClass Autosystem Equity Balanced Investment Trust 5</t>
  </si>
  <si>
    <t>FC오토시스템주식혼5호</t>
  </si>
  <si>
    <t>UBSHana FirstClass Autosystem Equity Balanced Investment Trust 6</t>
  </si>
  <si>
    <t>FC오토시스템주식혼6호</t>
  </si>
  <si>
    <t>UBSHana FirstClass Autosystem Equity Balanced Investment Trust 7</t>
  </si>
  <si>
    <t>FC오토시스템주식혼7호</t>
  </si>
  <si>
    <t>UBSHana New Autosystem Equity Balanced Investment Trust 1 Class C</t>
  </si>
  <si>
    <t>뉴오토시스템1[주혼]C-C</t>
  </si>
  <si>
    <t>UBSHana FirstClass Autosystem Equity Balanced Investment Trust 8</t>
  </si>
  <si>
    <t>FC오토시스템증권8호[주식혼합]</t>
  </si>
  <si>
    <t>Daehan FirstClass Autosystem Equity Balanced Private Investment Trust 2</t>
  </si>
  <si>
    <t>FC오토시스템사주혼2</t>
  </si>
  <si>
    <t>UBSHana Japan Autosystem Equity Balanced Investment Trust 1</t>
  </si>
  <si>
    <t>Japan오토시스템1[주식혼합]</t>
  </si>
  <si>
    <t>Daehan FirstClass Autosystem Stable Balanced Private Investment Trust 4</t>
  </si>
  <si>
    <t>FC오토시스템사안혼4</t>
  </si>
  <si>
    <t>UBSHana New Autosystem Equity Balanced Investment Trust 1</t>
  </si>
  <si>
    <t>뉴오토시스템1[주혼]</t>
  </si>
  <si>
    <t>UBSHana New Autosystem Bond Balanced Investment Trust 1</t>
  </si>
  <si>
    <t>뉴오토시스템1[채혼]</t>
  </si>
  <si>
    <t>UBSHana New Autosystem Bond Balanced Investment Trust 1 Class C</t>
  </si>
  <si>
    <t>뉴오토시스템1[채혼]C-C</t>
  </si>
  <si>
    <t>UBS-Hana New Autosystem Bond Balanced Investment Trust 1 CLASS A</t>
  </si>
  <si>
    <t>뉴오토시스템1[채혼]C-A</t>
  </si>
  <si>
    <t>UBS-Hana New Autosystem Bond Balanced Investment Trust 1 CLASS E</t>
  </si>
  <si>
    <t>뉴오토시스템1[채혼]C-CE</t>
  </si>
  <si>
    <t>뉴오토시스템1[주혼]C-CE</t>
  </si>
  <si>
    <t>UBS-Hana Index Private Derivative Investment Trust9</t>
  </si>
  <si>
    <t>사모인덱스파생 9호</t>
  </si>
  <si>
    <t>UBSHana New Autosystem Equity Balanced Private Investment Trust 1</t>
  </si>
  <si>
    <t>사모뉴오토주식혼합2</t>
  </si>
  <si>
    <t>UBSHana China Autosystem Equity Balanced Master Investment Trust</t>
  </si>
  <si>
    <t>중국오토시스템모[주혼]</t>
  </si>
  <si>
    <t>UBSHana China Autosystem Equity Balanced Feeder Investment Trust1</t>
  </si>
  <si>
    <t>중국오토시스템자H1[주혼]</t>
  </si>
  <si>
    <t>UBSHana China Autosystem Equity Balanced Feeder Investment Trust1 Class C</t>
  </si>
  <si>
    <t>중국오토시스템자H1C-C[주혼]</t>
  </si>
  <si>
    <t>UBSHana China Autosystem Equity Balanced Feeder Investment Trust1 Class A</t>
  </si>
  <si>
    <t>중국오토시스템자H1C-A[주혼]</t>
  </si>
  <si>
    <t>UBSHana China Autosystem Equity Balanced Feeder Investment Trust1 Class C-E</t>
  </si>
  <si>
    <t>중국오토시스템자H1C-CE[주혼]</t>
  </si>
  <si>
    <t>UBS-Hana New Auto Active Equity Balanced Investment Trust 1</t>
  </si>
  <si>
    <t>뉴오토액티브1[주혼]</t>
  </si>
  <si>
    <t>UBS-Hana New Auto Active Equity Balanced Investment Trust 1 CLASS A</t>
  </si>
  <si>
    <t>뉴오토액티브1[주혼]C-A</t>
  </si>
  <si>
    <t>UBS-Hana New Auto Active Equity Balanced Investment Trust 1 CLASS C</t>
  </si>
  <si>
    <t>뉴오토액티브1[주혼]C-C</t>
  </si>
  <si>
    <t>UBS Hana New Auto System Private Investment Trust 1 [Equity Balanced]</t>
  </si>
  <si>
    <t>사모뉴오토시스템1[주식혼합]</t>
  </si>
  <si>
    <t>TY Life Insurance Index Growth mixed</t>
  </si>
  <si>
    <t>동양인덱스성장혼합</t>
  </si>
  <si>
    <t>HL vl annuity Index Hybrid 2</t>
  </si>
  <si>
    <t>무)하나변액인덱스혼2</t>
  </si>
  <si>
    <t>HL vul Index Growth</t>
  </si>
  <si>
    <t>하나변액유니버셜인덱</t>
  </si>
  <si>
    <t>NAV(Bil.KRW)</t>
  </si>
  <si>
    <t>구분</t>
  </si>
  <si>
    <t>40411</t>
  </si>
  <si>
    <t>44501</t>
  </si>
  <si>
    <t>44502</t>
  </si>
  <si>
    <t>44511</t>
  </si>
  <si>
    <t>44512</t>
  </si>
  <si>
    <t>44514</t>
  </si>
  <si>
    <t>46551</t>
  </si>
  <si>
    <t>46552</t>
  </si>
  <si>
    <t>46553</t>
  </si>
  <si>
    <t>46554</t>
  </si>
  <si>
    <t>46561</t>
  </si>
  <si>
    <t>46562</t>
  </si>
  <si>
    <t>46563</t>
  </si>
  <si>
    <t>46701</t>
  </si>
  <si>
    <t>53401</t>
  </si>
  <si>
    <t>42701</t>
  </si>
  <si>
    <t>42711</t>
  </si>
  <si>
    <t>42712</t>
  </si>
  <si>
    <t>22989</t>
  </si>
  <si>
    <t>20471</t>
  </si>
  <si>
    <t>91104</t>
  </si>
  <si>
    <t>91251</t>
  </si>
  <si>
    <t>91252</t>
  </si>
  <si>
    <t>91411</t>
  </si>
  <si>
    <t>91421</t>
  </si>
  <si>
    <t>91313</t>
  </si>
  <si>
    <t>91315</t>
  </si>
  <si>
    <t>91433</t>
  </si>
  <si>
    <t>00000</t>
  </si>
  <si>
    <t>PI</t>
  </si>
  <si>
    <t>45522</t>
  </si>
  <si>
    <t>47030</t>
  </si>
  <si>
    <t/>
  </si>
  <si>
    <t>46611</t>
  </si>
  <si>
    <t>46613</t>
  </si>
  <si>
    <t>46614</t>
  </si>
  <si>
    <t>46615</t>
  </si>
  <si>
    <t>46616</t>
  </si>
  <si>
    <t>47123</t>
  </si>
  <si>
    <t>46631</t>
  </si>
  <si>
    <t>46632</t>
  </si>
  <si>
    <t>46634</t>
  </si>
  <si>
    <t>46635</t>
  </si>
  <si>
    <t>46636</t>
  </si>
  <si>
    <t>46637</t>
  </si>
  <si>
    <t>46638</t>
  </si>
  <si>
    <t>46639</t>
  </si>
  <si>
    <t>46640</t>
  </si>
  <si>
    <t>46711</t>
  </si>
  <si>
    <t>46712</t>
  </si>
  <si>
    <t>46713</t>
  </si>
  <si>
    <t>46714</t>
  </si>
  <si>
    <t>46715</t>
  </si>
  <si>
    <t>46716</t>
  </si>
  <si>
    <t>46717</t>
  </si>
  <si>
    <t>46718</t>
  </si>
  <si>
    <t>43401</t>
  </si>
  <si>
    <t>43411</t>
  </si>
  <si>
    <t>43421</t>
  </si>
  <si>
    <t>43422</t>
  </si>
  <si>
    <t>43501</t>
  </si>
  <si>
    <t>43521</t>
  </si>
  <si>
    <t>43511</t>
  </si>
  <si>
    <t>43522</t>
  </si>
  <si>
    <t>47231</t>
  </si>
  <si>
    <t>47232</t>
  </si>
  <si>
    <t>47261</t>
  </si>
  <si>
    <t>47181</t>
  </si>
  <si>
    <t>47271</t>
  </si>
  <si>
    <t>47272</t>
  </si>
  <si>
    <t>47273</t>
  </si>
  <si>
    <t>47391</t>
  </si>
  <si>
    <t>43601</t>
  </si>
  <si>
    <t>43611</t>
  </si>
  <si>
    <t>43612</t>
  </si>
  <si>
    <t>46689</t>
  </si>
  <si>
    <t>46771</t>
  </si>
  <si>
    <t>46772</t>
  </si>
  <si>
    <t>42842</t>
  </si>
  <si>
    <t>63251</t>
  </si>
  <si>
    <t>63701</t>
  </si>
  <si>
    <t>63711</t>
  </si>
  <si>
    <t>63722</t>
  </si>
  <si>
    <t>63721</t>
  </si>
  <si>
    <t>63724</t>
  </si>
  <si>
    <t>42851</t>
  </si>
  <si>
    <t>40551</t>
  </si>
  <si>
    <t>40552</t>
  </si>
  <si>
    <t>40555</t>
  </si>
  <si>
    <t>40562</t>
  </si>
  <si>
    <t>40565</t>
  </si>
  <si>
    <t>40566</t>
  </si>
  <si>
    <t>MGT Fee</t>
  </si>
  <si>
    <t>22811</t>
  </si>
  <si>
    <t>22861</t>
  </si>
  <si>
    <t>23871</t>
  </si>
  <si>
    <t>47454</t>
  </si>
  <si>
    <t>Treasury</t>
  </si>
  <si>
    <t>Autosystem</t>
  </si>
  <si>
    <t>Index</t>
  </si>
  <si>
    <t>Total</t>
  </si>
  <si>
    <t>Sub total</t>
  </si>
  <si>
    <t>NAV
(Mil.KRW)</t>
  </si>
  <si>
    <t>Fund Name</t>
  </si>
  <si>
    <t>Code</t>
  </si>
  <si>
    <t>Inception</t>
  </si>
  <si>
    <t>PM</t>
  </si>
  <si>
    <t>Remark</t>
  </si>
  <si>
    <t>NPS</t>
  </si>
  <si>
    <t>As of 7th, Apr.</t>
  </si>
  <si>
    <t>HB.Jin</t>
  </si>
  <si>
    <t>IJ Shin</t>
  </si>
  <si>
    <t>1st-tier representative</t>
  </si>
  <si>
    <t>2nd-tier representative</t>
  </si>
  <si>
    <t>equity
Portion</t>
  </si>
  <si>
    <t>코드</t>
  </si>
  <si>
    <t>펀   드   명</t>
  </si>
  <si>
    <t>순자산</t>
  </si>
  <si>
    <t>설 정 일</t>
  </si>
  <si>
    <t>인Best인덱스파생S-1호</t>
  </si>
  <si>
    <t>인</t>
  </si>
  <si>
    <t>인덱스파생V-1호</t>
  </si>
  <si>
    <t>덱</t>
  </si>
  <si>
    <t>e-태극인덱스파생1호</t>
  </si>
  <si>
    <t>스</t>
  </si>
  <si>
    <t>피가로인덱스파생</t>
  </si>
  <si>
    <t>피가로인덱스파생C-Ce</t>
  </si>
  <si>
    <t>피가로인덱스파생C-C</t>
  </si>
  <si>
    <t>엄브뉴인덱스파생K-1호</t>
  </si>
  <si>
    <t>엄브뉴인덱스파K1 C-C</t>
  </si>
  <si>
    <t>엄브뉴인덱스파K1 C-E</t>
  </si>
  <si>
    <t>엄브뉴인덱스파K1C-C2</t>
  </si>
  <si>
    <t>엄브리버스인덱스파K1호</t>
  </si>
  <si>
    <t>리버스인덱스K1 C-C</t>
  </si>
  <si>
    <t>리버스인덱스K1 C-E</t>
  </si>
  <si>
    <t>파워인덱스파생1호</t>
  </si>
  <si>
    <t>하나UBS사모인덱스주1</t>
  </si>
  <si>
    <t>퇴직연금인덱스주식모</t>
  </si>
  <si>
    <t>LP퇴직인덱스채혼자1호</t>
  </si>
  <si>
    <t>LP퇴직인덱스채혼자2호</t>
  </si>
  <si>
    <t>사모인덱스파생9호</t>
  </si>
  <si>
    <t>대한사모FC2Star파생4</t>
  </si>
  <si>
    <t>현대해상퇴직채혼 2</t>
  </si>
  <si>
    <t>공무원연금인덱스1</t>
  </si>
  <si>
    <t>소 계</t>
  </si>
  <si>
    <t>53701</t>
  </si>
  <si>
    <t>호시탐탐증권1[주식혼합]</t>
  </si>
  <si>
    <t>53711</t>
  </si>
  <si>
    <t>호시탐탐증권1 C-A[주식혼합]</t>
  </si>
  <si>
    <t>오</t>
  </si>
  <si>
    <t>토</t>
  </si>
  <si>
    <t>시</t>
  </si>
  <si>
    <t>템</t>
  </si>
  <si>
    <t>오토시스템안정혼합6호</t>
  </si>
  <si>
    <t>FC오토시스템주식혼8호</t>
  </si>
  <si>
    <t>뉴오토시스템주혼1</t>
  </si>
  <si>
    <t>뉴오토시스템주혼1 A</t>
  </si>
  <si>
    <t>뉴오토시스템주혼1 C</t>
  </si>
  <si>
    <t>뉴오토시스템주혼1 CE</t>
  </si>
  <si>
    <t>뉴오토시스템채혼1</t>
  </si>
  <si>
    <t>뉴오토시스템채혼1 C</t>
  </si>
  <si>
    <t>뉴오토시스템채혼1 A</t>
  </si>
  <si>
    <t>뉴오토시스템채혼1 E</t>
  </si>
  <si>
    <t>오토시스템+채혼투자</t>
  </si>
  <si>
    <t>오토시스템채혼투자</t>
  </si>
  <si>
    <t>스타트랙혼합 제1호</t>
  </si>
  <si>
    <t>C1오토시스템주식혼3호</t>
  </si>
  <si>
    <t>오토액티브혼합1호</t>
  </si>
  <si>
    <t>뉴오토액티브주혼1</t>
  </si>
  <si>
    <t>뉴오토액티브주혼1C-A</t>
  </si>
  <si>
    <t>뉴오토액티브주혼1C-C</t>
  </si>
  <si>
    <t>Japan오토시스템주혼1호</t>
  </si>
  <si>
    <t>자</t>
  </si>
  <si>
    <t>합 계</t>
  </si>
  <si>
    <t>변경여부</t>
  </si>
  <si>
    <t>변경 내역</t>
  </si>
  <si>
    <t>현 PM</t>
  </si>
  <si>
    <t>변경 후 PM</t>
  </si>
  <si>
    <t>변경사항</t>
  </si>
  <si>
    <t>운용역 변경</t>
  </si>
  <si>
    <t>과세항목 변경</t>
  </si>
  <si>
    <t>운용보고서 등 교부방법 변경</t>
  </si>
  <si>
    <t>3. 변경시행 예정일 : 2010.5.14(금)</t>
  </si>
  <si>
    <t>이익분배조항 변경</t>
  </si>
  <si>
    <t>설명서 정기 갱신 (직전반기회계년도 기준)</t>
  </si>
  <si>
    <t>2. 변경사유 : 내부업무 조정에 따른 변경</t>
  </si>
  <si>
    <t>하나UBS클래스원오토시스템주식혼합 제1호</t>
  </si>
  <si>
    <t>수시공시대상여부</t>
  </si>
  <si>
    <t>O</t>
  </si>
  <si>
    <t>O</t>
  </si>
  <si>
    <t>하나UBS 파워인덱스 증권투자신탁(제1호)[주식-파생형]</t>
  </si>
  <si>
    <t>하나UBS클래스원오토시스템주식혼합 제2호</t>
  </si>
  <si>
    <t>1. 변경대상 : 하나UBS클래스원오토시스템주식혼합 제1호 등 3개 펀드</t>
  </si>
</sst>
</file>

<file path=xl/styles.xml><?xml version="1.0" encoding="utf-8"?>
<styleSheet xmlns="http://schemas.openxmlformats.org/spreadsheetml/2006/main">
  <numFmts count="2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#,##0.00_ "/>
    <numFmt numFmtId="178" formatCode="#,##0.0_ "/>
    <numFmt numFmtId="179" formatCode="0,000.00_'\P"/>
    <numFmt numFmtId="180" formatCode="\(0.00%\)"/>
    <numFmt numFmtId="181" formatCode="0.00_'\P"/>
    <numFmt numFmtId="182" formatCode="\+0.00%;\-0.00%"/>
    <numFmt numFmtId="183" formatCode="\+0.00_'\P;\-0.00_'\P"/>
    <numFmt numFmtId="184" formatCode="_-* #,##0.00_-;\-* #,##0.00_-;_-* &quot;-&quot;_-;_-@_-"/>
    <numFmt numFmtId="185" formatCode="0.00_);[Red]\(0.00\)"/>
    <numFmt numFmtId="186" formatCode="0.00_ "/>
    <numFmt numFmtId="187" formatCode="0.0%"/>
    <numFmt numFmtId="188" formatCode="#,##0_ "/>
    <numFmt numFmtId="189" formatCode="_-* #,##0.0_-;\-* #,##0.0_-;_-* &quot;-&quot;?_-;_-@_-"/>
    <numFmt numFmtId="190" formatCode="[$-412]yyyy&quot;년&quot;\ m&quot;월&quot;\ d&quot;일&quot;\ dddd"/>
    <numFmt numFmtId="191" formatCode="000\-000"/>
  </numFmts>
  <fonts count="21">
    <font>
      <sz val="10"/>
      <name val="돋움"/>
      <family val="3"/>
    </font>
    <font>
      <sz val="8"/>
      <name val="돋움"/>
      <family val="3"/>
    </font>
    <font>
      <sz val="10"/>
      <color indexed="10"/>
      <name val="돋움"/>
      <family val="3"/>
    </font>
    <font>
      <sz val="10"/>
      <color indexed="50"/>
      <name val="돋움"/>
      <family val="3"/>
    </font>
    <font>
      <sz val="10"/>
      <color indexed="9"/>
      <name val="돋움"/>
      <family val="3"/>
    </font>
    <font>
      <b/>
      <sz val="10"/>
      <name val="돋움"/>
      <family val="3"/>
    </font>
    <font>
      <sz val="11"/>
      <name val="굴림체"/>
      <family val="3"/>
    </font>
    <font>
      <sz val="8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sz val="6"/>
      <name val="굴림체"/>
      <family val="3"/>
    </font>
    <font>
      <sz val="6"/>
      <color indexed="10"/>
      <name val="굴림체"/>
      <family val="3"/>
    </font>
    <font>
      <i/>
      <sz val="7"/>
      <name val="굴림체"/>
      <family val="3"/>
    </font>
    <font>
      <sz val="7"/>
      <name val="굴림체"/>
      <family val="3"/>
    </font>
    <font>
      <sz val="8"/>
      <color indexed="50"/>
      <name val="굴림체"/>
      <family val="3"/>
    </font>
    <font>
      <b/>
      <sz val="8"/>
      <name val="굴림체"/>
      <family val="3"/>
    </font>
    <font>
      <sz val="9"/>
      <name val="굴림"/>
      <family val="3"/>
    </font>
    <font>
      <sz val="9"/>
      <name val="돋움"/>
      <family val="3"/>
    </font>
    <font>
      <u val="single"/>
      <sz val="10"/>
      <color indexed="36"/>
      <name val="돋움"/>
      <family val="3"/>
    </font>
    <font>
      <u val="single"/>
      <sz val="10"/>
      <color indexed="12"/>
      <name val="돋움"/>
      <family val="3"/>
    </font>
    <font>
      <b/>
      <u val="single"/>
      <sz val="20"/>
      <name val="굴림"/>
      <family val="3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176" fontId="0" fillId="0" borderId="0" xfId="17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17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0" fontId="0" fillId="0" borderId="0" xfId="15" applyNumberFormat="1" applyFont="1" applyAlignment="1">
      <alignment vertical="center"/>
    </xf>
    <xf numFmtId="176" fontId="0" fillId="0" borderId="0" xfId="17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6" fontId="0" fillId="2" borderId="1" xfId="17" applyNumberFormat="1" applyFont="1" applyFill="1" applyBorder="1" applyAlignment="1">
      <alignment vertical="center"/>
    </xf>
    <xf numFmtId="178" fontId="0" fillId="2" borderId="1" xfId="0" applyNumberFormat="1" applyFont="1" applyFill="1" applyBorder="1" applyAlignment="1">
      <alignment vertical="center"/>
    </xf>
    <xf numFmtId="14" fontId="0" fillId="2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0" fontId="0" fillId="0" borderId="1" xfId="15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1" xfId="0" applyNumberFormat="1" applyFont="1" applyBorder="1" applyAlignment="1" quotePrefix="1">
      <alignment horizontal="center" vertical="center"/>
    </xf>
    <xf numFmtId="177" fontId="0" fillId="2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 quotePrefix="1">
      <alignment horizontal="center" vertical="center"/>
    </xf>
    <xf numFmtId="0" fontId="0" fillId="3" borderId="1" xfId="0" applyFont="1" applyFill="1" applyBorder="1" applyAlignment="1">
      <alignment vertical="center"/>
    </xf>
    <xf numFmtId="176" fontId="0" fillId="3" borderId="1" xfId="17" applyNumberFormat="1" applyFont="1" applyFill="1" applyBorder="1" applyAlignment="1">
      <alignment vertical="center"/>
    </xf>
    <xf numFmtId="178" fontId="0" fillId="3" borderId="1" xfId="0" applyNumberFormat="1" applyFont="1" applyFill="1" applyBorder="1" applyAlignment="1">
      <alignment vertical="center"/>
    </xf>
    <xf numFmtId="14" fontId="0" fillId="3" borderId="1" xfId="0" applyNumberFormat="1" applyFont="1" applyFill="1" applyBorder="1" applyAlignment="1">
      <alignment horizontal="center" vertical="center"/>
    </xf>
    <xf numFmtId="177" fontId="0" fillId="3" borderId="1" xfId="0" applyNumberFormat="1" applyFont="1" applyFill="1" applyBorder="1" applyAlignment="1">
      <alignment horizontal="center" vertical="center" wrapText="1"/>
    </xf>
    <xf numFmtId="177" fontId="0" fillId="3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177" fontId="0" fillId="3" borderId="1" xfId="0" applyNumberFormat="1" applyFont="1" applyFill="1" applyBorder="1" applyAlignment="1">
      <alignment horizontal="center" vertical="center"/>
    </xf>
    <xf numFmtId="177" fontId="0" fillId="3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176" fontId="5" fillId="4" borderId="1" xfId="17" applyNumberFormat="1" applyFont="1" applyFill="1" applyBorder="1" applyAlignment="1">
      <alignment vertical="center"/>
    </xf>
    <xf numFmtId="178" fontId="0" fillId="4" borderId="1" xfId="0" applyNumberFormat="1" applyFont="1" applyFill="1" applyBorder="1" applyAlignment="1">
      <alignment vertical="center"/>
    </xf>
    <xf numFmtId="49" fontId="0" fillId="0" borderId="0" xfId="0" applyNumberFormat="1" applyFont="1" applyAlignment="1" quotePrefix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10" fontId="0" fillId="0" borderId="0" xfId="15" applyNumberFormat="1" applyFont="1" applyAlignment="1">
      <alignment horizontal="center" vertical="center"/>
    </xf>
    <xf numFmtId="178" fontId="0" fillId="0" borderId="0" xfId="17" applyNumberFormat="1" applyFont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176" fontId="0" fillId="6" borderId="0" xfId="17" applyNumberFormat="1" applyFont="1" applyFill="1" applyAlignment="1">
      <alignment vertical="center"/>
    </xf>
    <xf numFmtId="176" fontId="0" fillId="5" borderId="0" xfId="17" applyNumberFormat="1" applyFont="1" applyFill="1" applyAlignment="1">
      <alignment vertical="center"/>
    </xf>
    <xf numFmtId="177" fontId="0" fillId="7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78" fontId="7" fillId="2" borderId="5" xfId="0" applyNumberFormat="1" applyFont="1" applyFill="1" applyBorder="1" applyAlignment="1">
      <alignment vertical="center"/>
    </xf>
    <xf numFmtId="178" fontId="7" fillId="2" borderId="6" xfId="0" applyNumberFormat="1" applyFont="1" applyFill="1" applyBorder="1" applyAlignment="1">
      <alignment vertical="center"/>
    </xf>
    <xf numFmtId="14" fontId="7" fillId="2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85" fontId="7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178" fontId="12" fillId="2" borderId="5" xfId="0" applyNumberFormat="1" applyFont="1" applyFill="1" applyBorder="1" applyAlignment="1">
      <alignment vertical="center"/>
    </xf>
    <xf numFmtId="178" fontId="12" fillId="2" borderId="6" xfId="0" applyNumberFormat="1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7" fillId="0" borderId="3" xfId="0" applyNumberFormat="1" applyFont="1" applyBorder="1" applyAlignment="1" quotePrefix="1">
      <alignment horizontal="center" vertical="center"/>
    </xf>
    <xf numFmtId="177" fontId="7" fillId="2" borderId="6" xfId="0" applyNumberFormat="1" applyFont="1" applyFill="1" applyBorder="1" applyAlignment="1">
      <alignment vertical="center"/>
    </xf>
    <xf numFmtId="177" fontId="7" fillId="2" borderId="5" xfId="0" applyNumberFormat="1" applyFont="1" applyFill="1" applyBorder="1" applyAlignment="1">
      <alignment vertical="center"/>
    </xf>
    <xf numFmtId="187" fontId="13" fillId="0" borderId="8" xfId="15" applyNumberFormat="1" applyFont="1" applyBorder="1" applyAlignment="1">
      <alignment horizontal="right" vertical="center"/>
    </xf>
    <xf numFmtId="49" fontId="7" fillId="0" borderId="11" xfId="0" applyNumberFormat="1" applyFont="1" applyBorder="1" applyAlignment="1" quotePrefix="1">
      <alignment horizontal="center" vertical="center"/>
    </xf>
    <xf numFmtId="0" fontId="7" fillId="0" borderId="12" xfId="0" applyFont="1" applyBorder="1" applyAlignment="1">
      <alignment vertical="center"/>
    </xf>
    <xf numFmtId="178" fontId="7" fillId="2" borderId="13" xfId="0" applyNumberFormat="1" applyFont="1" applyFill="1" applyBorder="1" applyAlignment="1">
      <alignment vertical="center"/>
    </xf>
    <xf numFmtId="178" fontId="7" fillId="2" borderId="14" xfId="0" applyNumberFormat="1" applyFont="1" applyFill="1" applyBorder="1" applyAlignment="1">
      <alignment vertical="center"/>
    </xf>
    <xf numFmtId="14" fontId="7" fillId="2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49" fontId="14" fillId="3" borderId="3" xfId="0" applyNumberFormat="1" applyFont="1" applyFill="1" applyBorder="1" applyAlignment="1" quotePrefix="1">
      <alignment horizontal="center" vertical="center"/>
    </xf>
    <xf numFmtId="0" fontId="7" fillId="3" borderId="4" xfId="0" applyFont="1" applyFill="1" applyBorder="1" applyAlignment="1">
      <alignment vertical="center"/>
    </xf>
    <xf numFmtId="176" fontId="7" fillId="3" borderId="4" xfId="17" applyNumberFormat="1" applyFont="1" applyFill="1" applyBorder="1" applyAlignment="1">
      <alignment vertical="center"/>
    </xf>
    <xf numFmtId="178" fontId="7" fillId="3" borderId="6" xfId="0" applyNumberFormat="1" applyFont="1" applyFill="1" applyBorder="1" applyAlignment="1">
      <alignment vertical="center"/>
    </xf>
    <xf numFmtId="14" fontId="7" fillId="3" borderId="7" xfId="0" applyNumberFormat="1" applyFont="1" applyFill="1" applyBorder="1" applyAlignment="1">
      <alignment horizontal="center" vertical="center"/>
    </xf>
    <xf numFmtId="178" fontId="7" fillId="3" borderId="5" xfId="0" applyNumberFormat="1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14" fontId="7" fillId="2" borderId="19" xfId="0" applyNumberFormat="1" applyFont="1" applyFill="1" applyBorder="1" applyAlignment="1">
      <alignment horizontal="center" vertical="center"/>
    </xf>
    <xf numFmtId="49" fontId="7" fillId="5" borderId="18" xfId="0" applyNumberFormat="1" applyFont="1" applyFill="1" applyBorder="1" applyAlignment="1" quotePrefix="1">
      <alignment horizontal="center" vertical="center"/>
    </xf>
    <xf numFmtId="49" fontId="7" fillId="0" borderId="18" xfId="0" applyNumberFormat="1" applyFont="1" applyBorder="1" applyAlignment="1" quotePrefix="1">
      <alignment horizontal="center" vertical="center"/>
    </xf>
    <xf numFmtId="184" fontId="7" fillId="2" borderId="13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178" fontId="7" fillId="2" borderId="21" xfId="0" applyNumberFormat="1" applyFont="1" applyFill="1" applyBorder="1" applyAlignment="1">
      <alignment vertical="center"/>
    </xf>
    <xf numFmtId="178" fontId="7" fillId="2" borderId="22" xfId="0" applyNumberFormat="1" applyFont="1" applyFill="1" applyBorder="1" applyAlignment="1">
      <alignment vertical="center"/>
    </xf>
    <xf numFmtId="14" fontId="7" fillId="0" borderId="19" xfId="0" applyNumberFormat="1" applyFont="1" applyFill="1" applyBorder="1" applyAlignment="1">
      <alignment horizontal="center" vertical="center"/>
    </xf>
    <xf numFmtId="185" fontId="7" fillId="0" borderId="0" xfId="0" applyNumberFormat="1" applyFont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49" fontId="7" fillId="4" borderId="23" xfId="0" applyNumberFormat="1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vertical="center"/>
    </xf>
    <xf numFmtId="188" fontId="15" fillId="4" borderId="25" xfId="0" applyNumberFormat="1" applyFont="1" applyFill="1" applyBorder="1" applyAlignment="1">
      <alignment vertical="center"/>
    </xf>
    <xf numFmtId="178" fontId="7" fillId="4" borderId="26" xfId="0" applyNumberFormat="1" applyFont="1" applyFill="1" applyBorder="1" applyAlignment="1">
      <alignment vertical="center"/>
    </xf>
    <xf numFmtId="0" fontId="7" fillId="4" borderId="27" xfId="0" applyFont="1" applyFill="1" applyBorder="1" applyAlignment="1">
      <alignment vertical="center"/>
    </xf>
    <xf numFmtId="49" fontId="7" fillId="0" borderId="0" xfId="0" applyNumberFormat="1" applyFont="1" applyAlignment="1" quotePrefix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78" fontId="9" fillId="0" borderId="0" xfId="17" applyNumberFormat="1" applyFont="1" applyAlignment="1">
      <alignment vertical="center"/>
    </xf>
    <xf numFmtId="178" fontId="9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78" fontId="9" fillId="0" borderId="0" xfId="17" applyNumberFormat="1" applyFont="1" applyFill="1" applyAlignment="1">
      <alignment vertical="center"/>
    </xf>
    <xf numFmtId="178" fontId="9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17" fillId="8" borderId="1" xfId="0" applyFont="1" applyFill="1" applyBorder="1" applyAlignment="1">
      <alignment horizontal="center" vertical="center"/>
    </xf>
    <xf numFmtId="178" fontId="17" fillId="8" borderId="1" xfId="0" applyNumberFormat="1" applyFont="1" applyFill="1" applyBorder="1" applyAlignment="1">
      <alignment horizontal="center" vertical="center"/>
    </xf>
    <xf numFmtId="178" fontId="17" fillId="0" borderId="1" xfId="0" applyNumberFormat="1" applyFont="1" applyFill="1" applyBorder="1" applyAlignment="1">
      <alignment horizontal="center" vertical="center"/>
    </xf>
    <xf numFmtId="188" fontId="17" fillId="0" borderId="1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center"/>
    </xf>
    <xf numFmtId="188" fontId="17" fillId="0" borderId="1" xfId="0" applyNumberFormat="1" applyFont="1" applyFill="1" applyBorder="1" applyAlignment="1">
      <alignment horizontal="center" vertical="center" wrapText="1"/>
    </xf>
    <xf numFmtId="188" fontId="17" fillId="0" borderId="2" xfId="0" applyNumberFormat="1" applyFont="1" applyFill="1" applyBorder="1" applyAlignment="1">
      <alignment horizontal="center" vertical="center" wrapText="1"/>
    </xf>
    <xf numFmtId="188" fontId="17" fillId="0" borderId="8" xfId="0" applyNumberFormat="1" applyFont="1" applyFill="1" applyBorder="1" applyAlignment="1">
      <alignment horizontal="center" vertical="center" wrapText="1"/>
    </xf>
    <xf numFmtId="188" fontId="17" fillId="0" borderId="28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178" fontId="17" fillId="0" borderId="2" xfId="0" applyNumberFormat="1" applyFont="1" applyFill="1" applyBorder="1" applyAlignment="1">
      <alignment horizontal="center" vertical="center"/>
    </xf>
    <xf numFmtId="178" fontId="17" fillId="0" borderId="8" xfId="0" applyNumberFormat="1" applyFont="1" applyFill="1" applyBorder="1" applyAlignment="1">
      <alignment horizontal="center" vertical="center"/>
    </xf>
    <xf numFmtId="178" fontId="17" fillId="0" borderId="28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10" fontId="0" fillId="9" borderId="1" xfId="15" applyNumberFormat="1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/>
    </xf>
    <xf numFmtId="49" fontId="0" fillId="9" borderId="1" xfId="0" applyNumberFormat="1" applyFont="1" applyFill="1" applyBorder="1" applyAlignment="1">
      <alignment horizontal="center" vertical="center"/>
    </xf>
    <xf numFmtId="176" fontId="0" fillId="9" borderId="1" xfId="17" applyNumberFormat="1" applyFont="1" applyFill="1" applyBorder="1" applyAlignment="1">
      <alignment horizontal="center" vertical="center" wrapText="1"/>
    </xf>
    <xf numFmtId="176" fontId="0" fillId="9" borderId="1" xfId="17" applyNumberFormat="1" applyFont="1" applyFill="1" applyBorder="1" applyAlignment="1">
      <alignment horizontal="center" vertical="center"/>
    </xf>
    <xf numFmtId="178" fontId="0" fillId="9" borderId="2" xfId="0" applyNumberFormat="1" applyFont="1" applyFill="1" applyBorder="1" applyAlignment="1">
      <alignment horizontal="center" vertical="center" wrapText="1"/>
    </xf>
    <xf numFmtId="178" fontId="0" fillId="9" borderId="28" xfId="0" applyNumberFormat="1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  <xf numFmtId="0" fontId="9" fillId="9" borderId="30" xfId="0" applyFont="1" applyFill="1" applyBorder="1" applyAlignment="1">
      <alignment horizontal="center" vertical="center"/>
    </xf>
    <xf numFmtId="178" fontId="9" fillId="9" borderId="31" xfId="0" applyNumberFormat="1" applyFont="1" applyFill="1" applyBorder="1" applyAlignment="1">
      <alignment horizontal="center" vertical="center"/>
    </xf>
    <xf numFmtId="178" fontId="9" fillId="9" borderId="32" xfId="0" applyNumberFormat="1" applyFont="1" applyFill="1" applyBorder="1" applyAlignment="1">
      <alignment horizontal="center" vertical="center"/>
    </xf>
    <xf numFmtId="49" fontId="9" fillId="9" borderId="33" xfId="0" applyNumberFormat="1" applyFont="1" applyFill="1" applyBorder="1" applyAlignment="1">
      <alignment horizontal="center" vertical="center"/>
    </xf>
    <xf numFmtId="49" fontId="9" fillId="9" borderId="34" xfId="0" applyNumberFormat="1" applyFont="1" applyFill="1" applyBorder="1" applyAlignment="1">
      <alignment horizontal="center" vertical="center"/>
    </xf>
    <xf numFmtId="0" fontId="9" fillId="9" borderId="35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9"/>
  <sheetViews>
    <sheetView showGridLines="0" tabSelected="1" workbookViewId="0" topLeftCell="A1">
      <selection activeCell="D6" sqref="D6"/>
    </sheetView>
  </sheetViews>
  <sheetFormatPr defaultColWidth="9.33203125" defaultRowHeight="12"/>
  <cols>
    <col min="1" max="1" width="4.66015625" style="128" customWidth="1"/>
    <col min="2" max="2" width="59.16015625" style="128" bestFit="1" customWidth="1"/>
    <col min="3" max="3" width="10.33203125" style="57" customWidth="1"/>
    <col min="4" max="4" width="12.83203125" style="57" bestFit="1" customWidth="1"/>
    <col min="5" max="5" width="44.66015625" style="128" bestFit="1" customWidth="1"/>
    <col min="6" max="6" width="19.16015625" style="128" bestFit="1" customWidth="1"/>
    <col min="7" max="16384" width="34.66015625" style="128" customWidth="1"/>
  </cols>
  <sheetData>
    <row r="2" spans="2:6" ht="25.5">
      <c r="B2" s="145"/>
      <c r="C2" s="145"/>
      <c r="D2" s="145"/>
      <c r="E2" s="145"/>
      <c r="F2" s="145"/>
    </row>
    <row r="5" ht="15.75" customHeight="1">
      <c r="B5" s="140" t="s">
        <v>400</v>
      </c>
    </row>
    <row r="6" ht="15.75" customHeight="1">
      <c r="B6" s="140" t="s">
        <v>393</v>
      </c>
    </row>
    <row r="7" ht="15.75" customHeight="1">
      <c r="B7" s="140" t="s">
        <v>390</v>
      </c>
    </row>
    <row r="9" spans="2:6" ht="16.5" customHeight="1">
      <c r="B9" s="136" t="s">
        <v>324</v>
      </c>
      <c r="C9" s="137" t="s">
        <v>384</v>
      </c>
      <c r="D9" s="137" t="s">
        <v>385</v>
      </c>
      <c r="E9" s="136" t="s">
        <v>386</v>
      </c>
      <c r="F9" s="136" t="s">
        <v>395</v>
      </c>
    </row>
    <row r="10" spans="2:6" s="129" customFormat="1" ht="16.5" customHeight="1">
      <c r="B10" s="131" t="s">
        <v>394</v>
      </c>
      <c r="C10" s="138" t="s">
        <v>12</v>
      </c>
      <c r="D10" s="138" t="s">
        <v>126</v>
      </c>
      <c r="E10" s="139" t="s">
        <v>387</v>
      </c>
      <c r="F10" s="141" t="s">
        <v>397</v>
      </c>
    </row>
    <row r="11" spans="2:6" s="129" customFormat="1" ht="16.5" customHeight="1">
      <c r="B11" s="131" t="s">
        <v>399</v>
      </c>
      <c r="C11" s="138" t="s">
        <v>12</v>
      </c>
      <c r="D11" s="138" t="s">
        <v>126</v>
      </c>
      <c r="E11" s="139" t="s">
        <v>387</v>
      </c>
      <c r="F11" s="141" t="s">
        <v>397</v>
      </c>
    </row>
    <row r="12" spans="2:13" s="130" customFormat="1" ht="16.5" customHeight="1">
      <c r="B12" s="146" t="s">
        <v>398</v>
      </c>
      <c r="C12" s="149" t="s">
        <v>12</v>
      </c>
      <c r="D12" s="149" t="s">
        <v>126</v>
      </c>
      <c r="E12" s="139" t="s">
        <v>391</v>
      </c>
      <c r="F12" s="142" t="s">
        <v>396</v>
      </c>
      <c r="G12" s="129"/>
      <c r="H12" s="129"/>
      <c r="I12" s="129"/>
      <c r="J12" s="129"/>
      <c r="K12" s="129"/>
      <c r="L12" s="129"/>
      <c r="M12" s="129"/>
    </row>
    <row r="13" spans="2:13" s="130" customFormat="1" ht="16.5" customHeight="1">
      <c r="B13" s="147"/>
      <c r="C13" s="150"/>
      <c r="D13" s="150"/>
      <c r="E13" s="139" t="s">
        <v>388</v>
      </c>
      <c r="F13" s="143"/>
      <c r="G13" s="129"/>
      <c r="H13" s="129"/>
      <c r="I13" s="129"/>
      <c r="J13" s="129"/>
      <c r="K13" s="129"/>
      <c r="L13" s="129"/>
      <c r="M13" s="129"/>
    </row>
    <row r="14" spans="2:13" s="130" customFormat="1" ht="16.5" customHeight="1">
      <c r="B14" s="147"/>
      <c r="C14" s="150"/>
      <c r="D14" s="150"/>
      <c r="E14" s="139" t="s">
        <v>389</v>
      </c>
      <c r="F14" s="143"/>
      <c r="G14" s="129"/>
      <c r="H14" s="129"/>
      <c r="I14" s="129"/>
      <c r="J14" s="129"/>
      <c r="K14" s="129"/>
      <c r="L14" s="129"/>
      <c r="M14" s="129"/>
    </row>
    <row r="15" spans="2:13" s="130" customFormat="1" ht="16.5" customHeight="1">
      <c r="B15" s="147"/>
      <c r="C15" s="150"/>
      <c r="D15" s="150"/>
      <c r="E15" s="139" t="s">
        <v>387</v>
      </c>
      <c r="F15" s="143"/>
      <c r="G15" s="129"/>
      <c r="H15" s="129"/>
      <c r="I15" s="129"/>
      <c r="J15" s="129"/>
      <c r="K15" s="129"/>
      <c r="L15" s="129"/>
      <c r="M15" s="129"/>
    </row>
    <row r="16" spans="2:13" s="130" customFormat="1" ht="16.5" customHeight="1">
      <c r="B16" s="148"/>
      <c r="C16" s="151"/>
      <c r="D16" s="151"/>
      <c r="E16" s="139" t="s">
        <v>392</v>
      </c>
      <c r="F16" s="144"/>
      <c r="G16" s="129"/>
      <c r="H16" s="129"/>
      <c r="I16" s="129"/>
      <c r="J16" s="129"/>
      <c r="K16" s="129"/>
      <c r="L16" s="129"/>
      <c r="M16" s="129"/>
    </row>
    <row r="17" spans="2:12" ht="13.5">
      <c r="B17" s="132"/>
      <c r="C17" s="133"/>
      <c r="D17" s="133"/>
      <c r="E17" s="132"/>
      <c r="F17" s="132"/>
      <c r="G17" s="132"/>
      <c r="H17" s="132"/>
      <c r="I17" s="132"/>
      <c r="J17" s="132"/>
      <c r="K17" s="132"/>
      <c r="L17" s="132"/>
    </row>
    <row r="18" spans="2:12" ht="13.5">
      <c r="B18" s="132"/>
      <c r="C18" s="133"/>
      <c r="D18" s="133"/>
      <c r="E18" s="132"/>
      <c r="F18" s="132"/>
      <c r="G18" s="132"/>
      <c r="H18" s="132"/>
      <c r="I18" s="132"/>
      <c r="J18" s="132"/>
      <c r="K18" s="132"/>
      <c r="L18" s="132"/>
    </row>
    <row r="19" spans="2:12" ht="13.5">
      <c r="B19" s="132"/>
      <c r="C19" s="133"/>
      <c r="D19" s="133"/>
      <c r="E19" s="132"/>
      <c r="F19" s="132"/>
      <c r="G19" s="132"/>
      <c r="H19" s="132"/>
      <c r="I19" s="132"/>
      <c r="J19" s="132"/>
      <c r="K19" s="132"/>
      <c r="L19" s="132"/>
    </row>
    <row r="20" spans="2:6" ht="13.5">
      <c r="B20" s="134"/>
      <c r="C20" s="132"/>
      <c r="D20" s="132"/>
      <c r="E20" s="132"/>
      <c r="F20" s="132"/>
    </row>
    <row r="21" spans="2:6" ht="13.5">
      <c r="B21" s="57"/>
      <c r="C21" s="132"/>
      <c r="D21" s="132"/>
      <c r="E21" s="132"/>
      <c r="F21" s="132"/>
    </row>
    <row r="22" spans="2:6" ht="13.5">
      <c r="B22" s="57"/>
      <c r="C22" s="132"/>
      <c r="D22" s="132"/>
      <c r="E22" s="132"/>
      <c r="F22" s="132"/>
    </row>
    <row r="23" spans="2:4" ht="13.5">
      <c r="B23" s="57"/>
      <c r="C23" s="128"/>
      <c r="D23" s="128"/>
    </row>
    <row r="24" spans="2:4" ht="13.5">
      <c r="B24" s="57"/>
      <c r="C24" s="128"/>
      <c r="D24" s="128"/>
    </row>
    <row r="25" spans="2:4" ht="13.5">
      <c r="B25" s="57"/>
      <c r="C25" s="128"/>
      <c r="D25" s="128"/>
    </row>
    <row r="26" spans="2:4" ht="13.5">
      <c r="B26" s="57"/>
      <c r="C26" s="128"/>
      <c r="D26" s="128"/>
    </row>
    <row r="27" spans="2:4" ht="13.5">
      <c r="B27" s="57"/>
      <c r="C27" s="128"/>
      <c r="D27" s="128"/>
    </row>
    <row r="28" spans="2:4" ht="13.5">
      <c r="B28" s="57"/>
      <c r="C28" s="128"/>
      <c r="D28" s="128"/>
    </row>
    <row r="29" ht="13.5">
      <c r="B29" s="135"/>
    </row>
  </sheetData>
  <mergeCells count="5">
    <mergeCell ref="F12:F16"/>
    <mergeCell ref="B2:F2"/>
    <mergeCell ref="B12:B16"/>
    <mergeCell ref="D12:D16"/>
    <mergeCell ref="C12:C16"/>
  </mergeCells>
  <printOptions/>
  <pageMargins left="0.1968503937007874" right="0.2755905511811024" top="0.5118110236220472" bottom="0.4330708661417323" header="0.35433070866141736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97"/>
  <sheetViews>
    <sheetView workbookViewId="0" topLeftCell="A1">
      <selection activeCell="G9" sqref="G9"/>
    </sheetView>
  </sheetViews>
  <sheetFormatPr defaultColWidth="9.33203125" defaultRowHeight="12"/>
  <cols>
    <col min="2" max="2" width="9.33203125" style="2" customWidth="1"/>
    <col min="3" max="3" width="9.16015625" style="0" bestFit="1" customWidth="1"/>
    <col min="4" max="4" width="85" style="0" bestFit="1" customWidth="1"/>
    <col min="5" max="5" width="38.5" style="0" bestFit="1" customWidth="1"/>
    <col min="6" max="6" width="16.16015625" style="1" bestFit="1" customWidth="1"/>
    <col min="7" max="7" width="18.83203125" style="0" bestFit="1" customWidth="1"/>
    <col min="8" max="10" width="9.83203125" style="0" bestFit="1" customWidth="1"/>
    <col min="11" max="11" width="12" style="0" bestFit="1" customWidth="1"/>
    <col min="12" max="12" width="9.16015625" style="0" bestFit="1" customWidth="1"/>
  </cols>
  <sheetData>
    <row r="4" spans="2:12" ht="12">
      <c r="B4" s="2" t="s">
        <v>0</v>
      </c>
      <c r="C4" t="s">
        <v>1</v>
      </c>
      <c r="D4" t="s">
        <v>2</v>
      </c>
      <c r="E4" t="s">
        <v>3</v>
      </c>
      <c r="F4" s="1" t="s">
        <v>206</v>
      </c>
      <c r="G4" t="s">
        <v>4</v>
      </c>
      <c r="H4" t="s">
        <v>5</v>
      </c>
      <c r="I4" t="s">
        <v>6</v>
      </c>
      <c r="J4" t="s">
        <v>7</v>
      </c>
      <c r="K4" t="s">
        <v>8</v>
      </c>
      <c r="L4" t="s">
        <v>9</v>
      </c>
    </row>
    <row r="5" spans="2:12" ht="12">
      <c r="B5" s="2" t="s">
        <v>208</v>
      </c>
      <c r="C5">
        <v>20010319</v>
      </c>
      <c r="D5" t="s">
        <v>10</v>
      </c>
      <c r="E5" t="s">
        <v>11</v>
      </c>
      <c r="F5" s="1">
        <v>9.479663812</v>
      </c>
      <c r="G5">
        <v>0.4446</v>
      </c>
      <c r="H5" t="s">
        <v>12</v>
      </c>
      <c r="I5" t="s">
        <v>13</v>
      </c>
      <c r="J5" t="s">
        <v>14</v>
      </c>
      <c r="K5" t="s">
        <v>15</v>
      </c>
      <c r="L5">
        <v>99999999</v>
      </c>
    </row>
    <row r="6" spans="2:12" ht="12">
      <c r="B6" s="2" t="s">
        <v>238</v>
      </c>
      <c r="C6">
        <v>20011022</v>
      </c>
      <c r="D6" t="s">
        <v>16</v>
      </c>
      <c r="E6" t="s">
        <v>17</v>
      </c>
      <c r="F6" s="1">
        <v>1.211156755</v>
      </c>
      <c r="G6">
        <v>0.594</v>
      </c>
      <c r="H6" t="s">
        <v>12</v>
      </c>
      <c r="I6" t="s">
        <v>13</v>
      </c>
      <c r="J6" t="s">
        <v>14</v>
      </c>
      <c r="K6" t="s">
        <v>15</v>
      </c>
      <c r="L6">
        <v>99999999</v>
      </c>
    </row>
    <row r="7" spans="2:12" ht="12">
      <c r="B7" s="2" t="s">
        <v>209</v>
      </c>
      <c r="C7">
        <v>20020308</v>
      </c>
      <c r="D7" t="s">
        <v>18</v>
      </c>
      <c r="E7" t="s">
        <v>19</v>
      </c>
      <c r="F7" s="1">
        <v>23.580462187</v>
      </c>
      <c r="G7">
        <v>0.2946</v>
      </c>
      <c r="H7" t="s">
        <v>12</v>
      </c>
      <c r="I7" t="s">
        <v>13</v>
      </c>
      <c r="J7" t="s">
        <v>14</v>
      </c>
      <c r="K7" t="s">
        <v>15</v>
      </c>
      <c r="L7">
        <v>99999999</v>
      </c>
    </row>
    <row r="8" spans="2:12" ht="12">
      <c r="B8" s="2" t="s">
        <v>211</v>
      </c>
      <c r="C8">
        <v>20020308</v>
      </c>
      <c r="D8" t="s">
        <v>20</v>
      </c>
      <c r="E8" t="s">
        <v>21</v>
      </c>
      <c r="F8" s="1">
        <v>17.351063666</v>
      </c>
      <c r="G8">
        <v>0</v>
      </c>
      <c r="H8" t="s">
        <v>12</v>
      </c>
      <c r="I8" t="s">
        <v>13</v>
      </c>
      <c r="J8" t="s">
        <v>14</v>
      </c>
      <c r="K8">
        <v>1</v>
      </c>
      <c r="L8">
        <v>99999999</v>
      </c>
    </row>
    <row r="9" spans="2:12" ht="12">
      <c r="B9" s="2" t="s">
        <v>210</v>
      </c>
      <c r="C9">
        <v>20030707</v>
      </c>
      <c r="D9" t="s">
        <v>22</v>
      </c>
      <c r="E9" t="s">
        <v>23</v>
      </c>
      <c r="F9" s="1">
        <v>4.890080854</v>
      </c>
      <c r="G9">
        <v>0.2256</v>
      </c>
      <c r="H9" t="s">
        <v>12</v>
      </c>
      <c r="I9" t="s">
        <v>13</v>
      </c>
      <c r="J9" t="s">
        <v>14</v>
      </c>
      <c r="K9" t="s">
        <v>15</v>
      </c>
      <c r="L9">
        <v>99999999</v>
      </c>
    </row>
    <row r="10" spans="2:12" ht="12">
      <c r="B10" s="2" t="s">
        <v>214</v>
      </c>
      <c r="C10">
        <v>20031128</v>
      </c>
      <c r="D10" t="s">
        <v>24</v>
      </c>
      <c r="E10" t="s">
        <v>25</v>
      </c>
      <c r="F10" s="1">
        <v>85.386741323</v>
      </c>
      <c r="G10">
        <v>0</v>
      </c>
      <c r="H10" t="s">
        <v>12</v>
      </c>
      <c r="I10" t="s">
        <v>13</v>
      </c>
      <c r="J10" t="s">
        <v>14</v>
      </c>
      <c r="K10">
        <v>1</v>
      </c>
      <c r="L10">
        <v>99999999</v>
      </c>
    </row>
    <row r="11" spans="2:12" ht="12">
      <c r="B11" s="2" t="s">
        <v>218</v>
      </c>
      <c r="C11">
        <v>20031203</v>
      </c>
      <c r="D11" t="s">
        <v>26</v>
      </c>
      <c r="E11" t="s">
        <v>27</v>
      </c>
      <c r="F11" s="1">
        <v>5.606497448</v>
      </c>
      <c r="G11">
        <v>0</v>
      </c>
      <c r="H11" t="s">
        <v>12</v>
      </c>
      <c r="I11" t="s">
        <v>13</v>
      </c>
      <c r="J11" t="s">
        <v>14</v>
      </c>
      <c r="K11">
        <v>1</v>
      </c>
      <c r="L11">
        <v>99999999</v>
      </c>
    </row>
    <row r="12" spans="2:12" ht="12">
      <c r="B12" s="2" t="s">
        <v>239</v>
      </c>
      <c r="C12">
        <v>20040805</v>
      </c>
      <c r="D12" t="s">
        <v>28</v>
      </c>
      <c r="E12" t="s">
        <v>29</v>
      </c>
      <c r="F12" s="1">
        <v>0.876292435</v>
      </c>
      <c r="G12">
        <v>0.5946</v>
      </c>
      <c r="H12" t="s">
        <v>12</v>
      </c>
      <c r="I12" t="s">
        <v>13</v>
      </c>
      <c r="J12" t="s">
        <v>14</v>
      </c>
      <c r="K12" t="s">
        <v>15</v>
      </c>
      <c r="L12">
        <v>99999999</v>
      </c>
    </row>
    <row r="13" spans="2:12" ht="12">
      <c r="B13" s="2" t="s">
        <v>241</v>
      </c>
      <c r="C13">
        <v>20040908</v>
      </c>
      <c r="D13" t="s">
        <v>30</v>
      </c>
      <c r="E13" t="s">
        <v>31</v>
      </c>
      <c r="F13" s="1">
        <v>1.87966358</v>
      </c>
      <c r="G13">
        <v>0.36</v>
      </c>
      <c r="H13" t="s">
        <v>12</v>
      </c>
      <c r="I13" t="s">
        <v>13</v>
      </c>
      <c r="J13" t="s">
        <v>14</v>
      </c>
      <c r="K13" t="s">
        <v>15</v>
      </c>
      <c r="L13">
        <v>99999999</v>
      </c>
    </row>
    <row r="14" spans="2:12" ht="12">
      <c r="B14" s="2" t="s">
        <v>247</v>
      </c>
      <c r="C14">
        <v>20041112</v>
      </c>
      <c r="D14" t="s">
        <v>32</v>
      </c>
      <c r="E14" t="s">
        <v>33</v>
      </c>
      <c r="F14" s="1">
        <v>0.95401508</v>
      </c>
      <c r="G14">
        <v>0.6</v>
      </c>
      <c r="H14" t="s">
        <v>12</v>
      </c>
      <c r="I14" t="s">
        <v>13</v>
      </c>
      <c r="J14" t="s">
        <v>14</v>
      </c>
      <c r="K14" t="s">
        <v>15</v>
      </c>
      <c r="L14">
        <v>99999999</v>
      </c>
    </row>
    <row r="15" spans="2:12" ht="12">
      <c r="B15" s="2" t="s">
        <v>246</v>
      </c>
      <c r="C15">
        <v>20050128</v>
      </c>
      <c r="D15" t="s">
        <v>34</v>
      </c>
      <c r="E15" t="s">
        <v>35</v>
      </c>
      <c r="F15" s="1">
        <v>1.1217735</v>
      </c>
      <c r="G15">
        <v>0.4446</v>
      </c>
      <c r="H15" t="s">
        <v>12</v>
      </c>
      <c r="I15" t="s">
        <v>13</v>
      </c>
      <c r="J15" t="s">
        <v>14</v>
      </c>
      <c r="K15" t="s">
        <v>15</v>
      </c>
      <c r="L15">
        <v>99999999</v>
      </c>
    </row>
    <row r="16" spans="2:12" ht="12">
      <c r="B16" s="2" t="s">
        <v>275</v>
      </c>
      <c r="C16">
        <v>20050203</v>
      </c>
      <c r="D16" t="s">
        <v>36</v>
      </c>
      <c r="E16" t="s">
        <v>37</v>
      </c>
      <c r="F16" s="1">
        <v>2.338116546</v>
      </c>
      <c r="G16">
        <v>0.6</v>
      </c>
      <c r="H16" t="s">
        <v>12</v>
      </c>
      <c r="I16" t="s">
        <v>13</v>
      </c>
      <c r="J16" t="s">
        <v>14</v>
      </c>
      <c r="K16" t="s">
        <v>15</v>
      </c>
      <c r="L16">
        <v>99999999</v>
      </c>
    </row>
    <row r="17" spans="2:12" ht="12">
      <c r="B17" s="2" t="s">
        <v>248</v>
      </c>
      <c r="C17">
        <v>20050304</v>
      </c>
      <c r="D17" t="s">
        <v>38</v>
      </c>
      <c r="E17" t="s">
        <v>39</v>
      </c>
      <c r="F17" s="1">
        <v>2.320348059</v>
      </c>
      <c r="G17">
        <v>0.6</v>
      </c>
      <c r="H17" t="s">
        <v>12</v>
      </c>
      <c r="I17" t="s">
        <v>13</v>
      </c>
      <c r="J17" t="s">
        <v>14</v>
      </c>
      <c r="K17" t="s">
        <v>15</v>
      </c>
      <c r="L17">
        <v>99999999</v>
      </c>
    </row>
    <row r="18" spans="2:12" ht="12">
      <c r="B18" s="2" t="s">
        <v>242</v>
      </c>
      <c r="C18">
        <v>20050323</v>
      </c>
      <c r="D18" t="s">
        <v>40</v>
      </c>
      <c r="E18" t="s">
        <v>41</v>
      </c>
      <c r="F18" s="1">
        <v>2.735269381</v>
      </c>
      <c r="G18">
        <v>0.36</v>
      </c>
      <c r="H18" t="s">
        <v>12</v>
      </c>
      <c r="I18" t="s">
        <v>13</v>
      </c>
      <c r="J18" t="s">
        <v>14</v>
      </c>
      <c r="K18" t="s">
        <v>15</v>
      </c>
      <c r="L18">
        <v>99999999</v>
      </c>
    </row>
    <row r="19" spans="2:12" ht="12">
      <c r="B19" s="2" t="s">
        <v>276</v>
      </c>
      <c r="C19">
        <v>20050404</v>
      </c>
      <c r="D19" t="s">
        <v>42</v>
      </c>
      <c r="E19" t="s">
        <v>43</v>
      </c>
      <c r="F19" s="1">
        <v>2.632538057</v>
      </c>
      <c r="G19">
        <v>0.6</v>
      </c>
      <c r="H19" t="s">
        <v>12</v>
      </c>
      <c r="I19" t="s">
        <v>13</v>
      </c>
      <c r="J19" t="s">
        <v>14</v>
      </c>
      <c r="K19" t="s">
        <v>15</v>
      </c>
      <c r="L19">
        <v>99999999</v>
      </c>
    </row>
    <row r="20" spans="2:12" ht="12">
      <c r="B20" s="2" t="s">
        <v>249</v>
      </c>
      <c r="C20">
        <v>20050713</v>
      </c>
      <c r="D20" t="s">
        <v>44</v>
      </c>
      <c r="E20" t="s">
        <v>45</v>
      </c>
      <c r="F20" s="1">
        <v>1.433865076</v>
      </c>
      <c r="G20">
        <v>0.6</v>
      </c>
      <c r="H20" t="s">
        <v>12</v>
      </c>
      <c r="I20" t="s">
        <v>13</v>
      </c>
      <c r="J20" t="s">
        <v>14</v>
      </c>
      <c r="K20" t="s">
        <v>15</v>
      </c>
      <c r="L20">
        <v>99999999</v>
      </c>
    </row>
    <row r="21" spans="2:12" ht="12">
      <c r="B21" s="2" t="s">
        <v>243</v>
      </c>
      <c r="C21">
        <v>20050713</v>
      </c>
      <c r="D21" t="s">
        <v>46</v>
      </c>
      <c r="E21" t="s">
        <v>47</v>
      </c>
      <c r="F21" s="1">
        <v>3.181953464</v>
      </c>
      <c r="G21">
        <v>0.36</v>
      </c>
      <c r="H21" t="s">
        <v>12</v>
      </c>
      <c r="I21" t="s">
        <v>13</v>
      </c>
      <c r="J21" t="s">
        <v>14</v>
      </c>
      <c r="K21" t="s">
        <v>15</v>
      </c>
      <c r="L21">
        <v>99999999</v>
      </c>
    </row>
    <row r="22" spans="2:12" ht="12">
      <c r="B22" s="2" t="s">
        <v>251</v>
      </c>
      <c r="C22">
        <v>20050822</v>
      </c>
      <c r="D22" t="s">
        <v>48</v>
      </c>
      <c r="E22" t="s">
        <v>49</v>
      </c>
      <c r="F22" s="1">
        <v>2.415381481</v>
      </c>
      <c r="G22">
        <v>0.6</v>
      </c>
      <c r="H22" t="s">
        <v>12</v>
      </c>
      <c r="I22" t="s">
        <v>13</v>
      </c>
      <c r="J22" t="s">
        <v>14</v>
      </c>
      <c r="K22" t="s">
        <v>15</v>
      </c>
      <c r="L22">
        <v>99999999</v>
      </c>
    </row>
    <row r="23" spans="2:12" ht="12">
      <c r="B23" s="2" t="s">
        <v>250</v>
      </c>
      <c r="C23">
        <v>20050822</v>
      </c>
      <c r="D23" t="s">
        <v>50</v>
      </c>
      <c r="E23" t="s">
        <v>51</v>
      </c>
      <c r="F23" s="1">
        <v>1.46684895</v>
      </c>
      <c r="G23">
        <v>0.6</v>
      </c>
      <c r="H23" t="s">
        <v>12</v>
      </c>
      <c r="I23" t="s">
        <v>13</v>
      </c>
      <c r="J23" t="s">
        <v>14</v>
      </c>
      <c r="K23" t="s">
        <v>15</v>
      </c>
      <c r="L23">
        <v>99999999</v>
      </c>
    </row>
    <row r="24" spans="2:12" ht="12">
      <c r="B24" s="2" t="s">
        <v>244</v>
      </c>
      <c r="C24">
        <v>20050912</v>
      </c>
      <c r="D24" t="s">
        <v>52</v>
      </c>
      <c r="E24" t="s">
        <v>53</v>
      </c>
      <c r="F24" s="1">
        <v>2.793608044</v>
      </c>
      <c r="G24">
        <v>0.36</v>
      </c>
      <c r="H24" t="s">
        <v>12</v>
      </c>
      <c r="I24" t="s">
        <v>13</v>
      </c>
      <c r="J24" t="s">
        <v>14</v>
      </c>
      <c r="K24" t="s">
        <v>15</v>
      </c>
      <c r="L24">
        <v>99999999</v>
      </c>
    </row>
    <row r="25" spans="2:12" ht="12">
      <c r="B25" s="2" t="s">
        <v>277</v>
      </c>
      <c r="C25">
        <v>20050912</v>
      </c>
      <c r="D25" t="s">
        <v>54</v>
      </c>
      <c r="E25" t="s">
        <v>55</v>
      </c>
      <c r="F25" s="1">
        <v>2.722944714</v>
      </c>
      <c r="G25">
        <v>0.6</v>
      </c>
      <c r="H25" t="s">
        <v>12</v>
      </c>
      <c r="I25" t="s">
        <v>13</v>
      </c>
      <c r="J25" t="s">
        <v>14</v>
      </c>
      <c r="K25" t="s">
        <v>15</v>
      </c>
      <c r="L25">
        <v>99999999</v>
      </c>
    </row>
    <row r="26" spans="2:12" ht="12">
      <c r="B26" s="2" t="s">
        <v>221</v>
      </c>
      <c r="C26">
        <v>20051004</v>
      </c>
      <c r="D26" t="s">
        <v>56</v>
      </c>
      <c r="E26" t="s">
        <v>57</v>
      </c>
      <c r="F26" s="1">
        <v>49.732970298</v>
      </c>
      <c r="G26">
        <v>0.4446</v>
      </c>
      <c r="H26" t="s">
        <v>12</v>
      </c>
      <c r="I26" t="s">
        <v>13</v>
      </c>
      <c r="J26" t="s">
        <v>14</v>
      </c>
      <c r="K26" t="s">
        <v>15</v>
      </c>
      <c r="L26">
        <v>99999999</v>
      </c>
    </row>
    <row r="27" spans="2:12" ht="12">
      <c r="B27" s="2" t="s">
        <v>252</v>
      </c>
      <c r="C27">
        <v>20051017</v>
      </c>
      <c r="D27" t="s">
        <v>58</v>
      </c>
      <c r="E27" t="s">
        <v>59</v>
      </c>
      <c r="F27" s="1">
        <v>0.44080556</v>
      </c>
      <c r="G27">
        <v>0.6</v>
      </c>
      <c r="H27" t="s">
        <v>12</v>
      </c>
      <c r="I27" t="s">
        <v>13</v>
      </c>
      <c r="J27" t="s">
        <v>14</v>
      </c>
      <c r="K27" t="s">
        <v>15</v>
      </c>
      <c r="L27">
        <v>99999999</v>
      </c>
    </row>
    <row r="28" spans="2:12" ht="12">
      <c r="B28" s="2" t="s">
        <v>253</v>
      </c>
      <c r="C28">
        <v>20051017</v>
      </c>
      <c r="D28" t="s">
        <v>60</v>
      </c>
      <c r="E28" t="s">
        <v>61</v>
      </c>
      <c r="F28" s="1">
        <v>1.250471558</v>
      </c>
      <c r="G28">
        <v>0.6</v>
      </c>
      <c r="H28" t="s">
        <v>12</v>
      </c>
      <c r="I28" t="s">
        <v>13</v>
      </c>
      <c r="J28" t="s">
        <v>14</v>
      </c>
      <c r="K28" t="s">
        <v>15</v>
      </c>
      <c r="L28">
        <v>99999999</v>
      </c>
    </row>
    <row r="29" spans="2:12" ht="12">
      <c r="B29" s="2" t="s">
        <v>272</v>
      </c>
      <c r="C29">
        <v>20051101</v>
      </c>
      <c r="D29" t="s">
        <v>62</v>
      </c>
      <c r="E29" t="s">
        <v>63</v>
      </c>
      <c r="F29" s="1">
        <v>5.478700626</v>
      </c>
      <c r="G29">
        <v>0.3726</v>
      </c>
      <c r="H29" t="s">
        <v>12</v>
      </c>
      <c r="I29" t="s">
        <v>64</v>
      </c>
      <c r="J29" t="s">
        <v>14</v>
      </c>
      <c r="K29" t="s">
        <v>15</v>
      </c>
      <c r="L29">
        <v>99999999</v>
      </c>
    </row>
    <row r="30" spans="2:12" ht="12">
      <c r="B30" s="2" t="s">
        <v>254</v>
      </c>
      <c r="C30">
        <v>20051207</v>
      </c>
      <c r="D30" t="s">
        <v>65</v>
      </c>
      <c r="E30" t="s">
        <v>66</v>
      </c>
      <c r="F30" s="1">
        <v>3.694385392</v>
      </c>
      <c r="G30">
        <v>0.6</v>
      </c>
      <c r="H30" t="s">
        <v>12</v>
      </c>
      <c r="I30" t="s">
        <v>13</v>
      </c>
      <c r="J30" t="s">
        <v>14</v>
      </c>
      <c r="K30" t="s">
        <v>15</v>
      </c>
      <c r="L30">
        <v>99999999</v>
      </c>
    </row>
    <row r="31" spans="2:12" ht="12">
      <c r="B31" s="2" t="s">
        <v>273</v>
      </c>
      <c r="C31">
        <v>20051101</v>
      </c>
      <c r="D31" t="s">
        <v>67</v>
      </c>
      <c r="E31" t="s">
        <v>68</v>
      </c>
      <c r="F31" s="1">
        <v>3.399236403</v>
      </c>
      <c r="G31">
        <v>0.3726</v>
      </c>
      <c r="H31" t="s">
        <v>12</v>
      </c>
      <c r="I31" t="s">
        <v>64</v>
      </c>
      <c r="J31" t="s">
        <v>14</v>
      </c>
      <c r="K31" t="s">
        <v>15</v>
      </c>
      <c r="L31">
        <v>99999999</v>
      </c>
    </row>
    <row r="32" spans="2:12" ht="12">
      <c r="B32" s="2" t="s">
        <v>245</v>
      </c>
      <c r="C32">
        <v>20060208</v>
      </c>
      <c r="D32" t="s">
        <v>69</v>
      </c>
      <c r="E32" t="s">
        <v>70</v>
      </c>
      <c r="F32" s="1">
        <v>4.067189923</v>
      </c>
      <c r="G32">
        <v>0.36</v>
      </c>
      <c r="H32" t="s">
        <v>12</v>
      </c>
      <c r="I32" t="s">
        <v>13</v>
      </c>
      <c r="J32" t="s">
        <v>14</v>
      </c>
      <c r="K32" t="s">
        <v>15</v>
      </c>
      <c r="L32">
        <v>99999999</v>
      </c>
    </row>
    <row r="33" spans="2:12" ht="12">
      <c r="B33" s="2" t="s">
        <v>279</v>
      </c>
      <c r="C33">
        <v>20060208</v>
      </c>
      <c r="D33" t="s">
        <v>71</v>
      </c>
      <c r="E33" t="s">
        <v>72</v>
      </c>
      <c r="F33" s="1">
        <v>25.001512853</v>
      </c>
      <c r="G33">
        <v>0.6</v>
      </c>
      <c r="H33" t="s">
        <v>12</v>
      </c>
      <c r="I33" t="s">
        <v>13</v>
      </c>
      <c r="J33" t="s">
        <v>14</v>
      </c>
      <c r="K33" t="s">
        <v>15</v>
      </c>
      <c r="L33">
        <v>99999999</v>
      </c>
    </row>
    <row r="34" spans="2:12" ht="12">
      <c r="B34" s="2" t="s">
        <v>255</v>
      </c>
      <c r="C34">
        <v>20060220</v>
      </c>
      <c r="D34" t="s">
        <v>73</v>
      </c>
      <c r="E34" t="s">
        <v>74</v>
      </c>
      <c r="F34" s="1">
        <v>1.914717668</v>
      </c>
      <c r="G34">
        <v>0.6</v>
      </c>
      <c r="H34" t="s">
        <v>12</v>
      </c>
      <c r="I34" t="s">
        <v>13</v>
      </c>
      <c r="J34" t="s">
        <v>14</v>
      </c>
      <c r="K34" t="s">
        <v>15</v>
      </c>
      <c r="L34">
        <v>99999999</v>
      </c>
    </row>
    <row r="35" spans="2:12" ht="12">
      <c r="B35" s="2" t="s">
        <v>274</v>
      </c>
      <c r="C35">
        <v>20060118</v>
      </c>
      <c r="D35" t="s">
        <v>75</v>
      </c>
      <c r="E35" t="s">
        <v>76</v>
      </c>
      <c r="F35" s="1">
        <v>6.563470088</v>
      </c>
      <c r="G35">
        <v>0.3585</v>
      </c>
      <c r="H35" t="s">
        <v>12</v>
      </c>
      <c r="I35" t="s">
        <v>64</v>
      </c>
      <c r="J35" t="s">
        <v>14</v>
      </c>
      <c r="K35" t="s">
        <v>15</v>
      </c>
      <c r="L35">
        <v>99999999</v>
      </c>
    </row>
    <row r="36" spans="2:12" ht="12">
      <c r="B36" s="2" t="s">
        <v>278</v>
      </c>
      <c r="C36">
        <v>20060523</v>
      </c>
      <c r="D36" t="s">
        <v>77</v>
      </c>
      <c r="E36" t="s">
        <v>78</v>
      </c>
      <c r="F36" s="1">
        <v>14.334493506</v>
      </c>
      <c r="G36">
        <v>0.6</v>
      </c>
      <c r="H36" t="s">
        <v>12</v>
      </c>
      <c r="I36" t="s">
        <v>13</v>
      </c>
      <c r="J36" t="s">
        <v>14</v>
      </c>
      <c r="K36" t="s">
        <v>15</v>
      </c>
      <c r="L36">
        <v>99999999</v>
      </c>
    </row>
    <row r="37" spans="2:12" ht="12">
      <c r="B37" s="2" t="s">
        <v>283</v>
      </c>
      <c r="C37">
        <v>20060619</v>
      </c>
      <c r="D37" t="s">
        <v>79</v>
      </c>
      <c r="E37" t="s">
        <v>80</v>
      </c>
      <c r="F37" s="1">
        <v>0.117850676</v>
      </c>
      <c r="G37">
        <v>0.2856</v>
      </c>
      <c r="H37" t="s">
        <v>12</v>
      </c>
      <c r="I37" t="s">
        <v>13</v>
      </c>
      <c r="J37" t="s">
        <v>14</v>
      </c>
      <c r="K37" t="s">
        <v>15</v>
      </c>
      <c r="L37">
        <v>99999999</v>
      </c>
    </row>
    <row r="38" spans="2:12" ht="12">
      <c r="B38" s="2" t="s">
        <v>223</v>
      </c>
      <c r="C38">
        <v>20061023</v>
      </c>
      <c r="D38" t="s">
        <v>81</v>
      </c>
      <c r="E38" t="s">
        <v>82</v>
      </c>
      <c r="F38" s="1">
        <v>0.490989364</v>
      </c>
      <c r="G38">
        <v>0</v>
      </c>
      <c r="H38" t="s">
        <v>12</v>
      </c>
      <c r="I38" t="s">
        <v>13</v>
      </c>
      <c r="J38" t="s">
        <v>83</v>
      </c>
      <c r="K38" t="s">
        <v>15</v>
      </c>
      <c r="L38">
        <v>99999999</v>
      </c>
    </row>
    <row r="39" spans="2:12" ht="12">
      <c r="B39" s="2" t="s">
        <v>225</v>
      </c>
      <c r="C39">
        <v>20061023</v>
      </c>
      <c r="D39" t="s">
        <v>84</v>
      </c>
      <c r="E39" t="s">
        <v>85</v>
      </c>
      <c r="F39" s="1">
        <v>0.880519254</v>
      </c>
      <c r="G39">
        <v>0.15</v>
      </c>
      <c r="H39" t="s">
        <v>12</v>
      </c>
      <c r="I39" t="s">
        <v>13</v>
      </c>
      <c r="J39" t="s">
        <v>86</v>
      </c>
      <c r="K39" t="s">
        <v>15</v>
      </c>
      <c r="L39">
        <v>99999999</v>
      </c>
    </row>
    <row r="40" spans="2:12" ht="12">
      <c r="B40" s="2" t="s">
        <v>224</v>
      </c>
      <c r="C40">
        <v>20061205</v>
      </c>
      <c r="D40" t="s">
        <v>87</v>
      </c>
      <c r="E40" t="s">
        <v>88</v>
      </c>
      <c r="F40" s="1">
        <v>0.905514905</v>
      </c>
      <c r="G40">
        <v>0.15</v>
      </c>
      <c r="H40" t="s">
        <v>12</v>
      </c>
      <c r="I40" t="s">
        <v>13</v>
      </c>
      <c r="J40" t="s">
        <v>86</v>
      </c>
      <c r="K40" t="s">
        <v>15</v>
      </c>
      <c r="L40">
        <v>99999999</v>
      </c>
    </row>
    <row r="41" spans="2:12" ht="12">
      <c r="B41" s="2" t="s">
        <v>215</v>
      </c>
      <c r="C41">
        <v>20031128</v>
      </c>
      <c r="D41" t="s">
        <v>89</v>
      </c>
      <c r="E41" t="s">
        <v>90</v>
      </c>
      <c r="F41" s="1">
        <v>80.901609041</v>
      </c>
      <c r="G41">
        <v>0.8946</v>
      </c>
      <c r="H41" t="s">
        <v>12</v>
      </c>
      <c r="I41" t="s">
        <v>13</v>
      </c>
      <c r="J41" t="s">
        <v>14</v>
      </c>
      <c r="K41">
        <v>2</v>
      </c>
      <c r="L41">
        <v>99999999</v>
      </c>
    </row>
    <row r="42" spans="2:12" ht="12">
      <c r="B42" s="2" t="s">
        <v>219</v>
      </c>
      <c r="C42">
        <v>20031203</v>
      </c>
      <c r="D42" t="s">
        <v>91</v>
      </c>
      <c r="E42" t="s">
        <v>92</v>
      </c>
      <c r="F42" s="1">
        <v>3.377818469</v>
      </c>
      <c r="G42">
        <v>0.8946</v>
      </c>
      <c r="H42" t="s">
        <v>12</v>
      </c>
      <c r="I42" t="s">
        <v>13</v>
      </c>
      <c r="J42" t="s">
        <v>14</v>
      </c>
      <c r="K42">
        <v>2</v>
      </c>
      <c r="L42">
        <v>99999999</v>
      </c>
    </row>
    <row r="43" spans="2:12" ht="12">
      <c r="B43" s="2" t="s">
        <v>216</v>
      </c>
      <c r="C43">
        <v>20031128</v>
      </c>
      <c r="D43" t="s">
        <v>93</v>
      </c>
      <c r="E43" t="s">
        <v>94</v>
      </c>
      <c r="F43" s="1">
        <v>3.395142129</v>
      </c>
      <c r="G43">
        <v>0.8946</v>
      </c>
      <c r="H43" t="s">
        <v>12</v>
      </c>
      <c r="I43" t="s">
        <v>13</v>
      </c>
      <c r="J43" t="s">
        <v>14</v>
      </c>
      <c r="K43">
        <v>2</v>
      </c>
      <c r="L43">
        <v>99999999</v>
      </c>
    </row>
    <row r="44" spans="2:12" ht="12">
      <c r="B44" s="2" t="s">
        <v>220</v>
      </c>
      <c r="C44">
        <v>20031203</v>
      </c>
      <c r="D44" t="s">
        <v>95</v>
      </c>
      <c r="E44" t="s">
        <v>96</v>
      </c>
      <c r="F44" s="1">
        <v>2.228678979</v>
      </c>
      <c r="G44">
        <v>0.8946</v>
      </c>
      <c r="H44" t="s">
        <v>12</v>
      </c>
      <c r="I44" t="s">
        <v>13</v>
      </c>
      <c r="J44" t="s">
        <v>14</v>
      </c>
      <c r="K44">
        <v>2</v>
      </c>
      <c r="L44">
        <v>99999999</v>
      </c>
    </row>
    <row r="45" spans="2:12" ht="12">
      <c r="B45" s="2" t="s">
        <v>217</v>
      </c>
      <c r="C45">
        <v>20031128</v>
      </c>
      <c r="D45" t="s">
        <v>97</v>
      </c>
      <c r="E45" t="s">
        <v>98</v>
      </c>
      <c r="F45" s="1">
        <v>1.089990153</v>
      </c>
      <c r="G45">
        <v>0.8946</v>
      </c>
      <c r="H45" t="s">
        <v>12</v>
      </c>
      <c r="I45" t="s">
        <v>13</v>
      </c>
      <c r="J45" t="s">
        <v>14</v>
      </c>
      <c r="K45">
        <v>2</v>
      </c>
      <c r="L45">
        <v>99999999</v>
      </c>
    </row>
    <row r="46" spans="2:12" ht="12">
      <c r="B46" s="2" t="s">
        <v>212</v>
      </c>
      <c r="C46">
        <v>20020308</v>
      </c>
      <c r="D46" t="s">
        <v>99</v>
      </c>
      <c r="E46" t="s">
        <v>100</v>
      </c>
      <c r="F46" s="1">
        <v>5.752601421</v>
      </c>
      <c r="G46">
        <v>0.062</v>
      </c>
      <c r="H46" t="s">
        <v>12</v>
      </c>
      <c r="I46" t="s">
        <v>13</v>
      </c>
      <c r="J46" t="s">
        <v>14</v>
      </c>
      <c r="K46">
        <v>2</v>
      </c>
      <c r="L46">
        <v>99999999</v>
      </c>
    </row>
    <row r="47" spans="2:12" ht="12">
      <c r="B47" s="2" t="s">
        <v>222</v>
      </c>
      <c r="C47">
        <v>20081219</v>
      </c>
      <c r="D47" t="s">
        <v>101</v>
      </c>
      <c r="E47" t="s">
        <v>102</v>
      </c>
      <c r="F47" s="1">
        <v>40.9014251</v>
      </c>
      <c r="G47">
        <v>0.2</v>
      </c>
      <c r="H47" t="s">
        <v>12</v>
      </c>
      <c r="I47" t="s">
        <v>13</v>
      </c>
      <c r="J47" t="s">
        <v>14</v>
      </c>
      <c r="K47" t="s">
        <v>15</v>
      </c>
      <c r="L47">
        <v>99999999</v>
      </c>
    </row>
    <row r="48" spans="2:12" ht="12">
      <c r="B48" s="2" t="s">
        <v>213</v>
      </c>
      <c r="C48">
        <v>20020308</v>
      </c>
      <c r="D48" t="s">
        <v>103</v>
      </c>
      <c r="E48" t="s">
        <v>104</v>
      </c>
      <c r="F48" s="1">
        <v>11.598462245</v>
      </c>
      <c r="G48">
        <v>0.062</v>
      </c>
      <c r="H48" t="s">
        <v>12</v>
      </c>
      <c r="I48" t="s">
        <v>13</v>
      </c>
      <c r="J48" t="s">
        <v>14</v>
      </c>
      <c r="K48">
        <v>2</v>
      </c>
      <c r="L48">
        <v>99999999</v>
      </c>
    </row>
    <row r="49" spans="2:12" ht="12">
      <c r="B49" s="2" t="s">
        <v>229</v>
      </c>
      <c r="C49">
        <v>20060719</v>
      </c>
      <c r="D49" t="s">
        <v>105</v>
      </c>
      <c r="E49" t="s">
        <v>106</v>
      </c>
      <c r="F49" s="1">
        <v>1.581100289</v>
      </c>
      <c r="G49">
        <v>0</v>
      </c>
      <c r="H49" t="s">
        <v>12</v>
      </c>
      <c r="I49" t="s">
        <v>13</v>
      </c>
      <c r="J49" t="s">
        <v>107</v>
      </c>
      <c r="K49">
        <v>1</v>
      </c>
      <c r="L49">
        <v>99999999</v>
      </c>
    </row>
    <row r="50" spans="2:12" ht="12">
      <c r="B50" s="2" t="s">
        <v>228</v>
      </c>
      <c r="C50">
        <v>20080114</v>
      </c>
      <c r="D50" t="s">
        <v>108</v>
      </c>
      <c r="E50" t="s">
        <v>109</v>
      </c>
      <c r="F50" s="1">
        <v>187.491305256</v>
      </c>
      <c r="G50">
        <v>0.15</v>
      </c>
      <c r="H50" t="s">
        <v>12</v>
      </c>
      <c r="I50" t="s">
        <v>13</v>
      </c>
      <c r="J50" t="s">
        <v>107</v>
      </c>
      <c r="K50" t="s">
        <v>15</v>
      </c>
      <c r="L50">
        <v>99999999</v>
      </c>
    </row>
    <row r="51" spans="2:12" ht="12">
      <c r="B51" s="2" t="s">
        <v>231</v>
      </c>
      <c r="C51">
        <v>20080128</v>
      </c>
      <c r="D51" t="s">
        <v>110</v>
      </c>
      <c r="E51" t="s">
        <v>111</v>
      </c>
      <c r="F51" s="1">
        <v>3.681991002</v>
      </c>
      <c r="G51">
        <v>0.48</v>
      </c>
      <c r="H51" t="s">
        <v>12</v>
      </c>
      <c r="I51" t="s">
        <v>13</v>
      </c>
      <c r="J51" t="s">
        <v>107</v>
      </c>
      <c r="K51" t="s">
        <v>15</v>
      </c>
      <c r="L51">
        <v>99999999</v>
      </c>
    </row>
    <row r="52" spans="2:12" ht="12">
      <c r="B52" s="2" t="s">
        <v>235</v>
      </c>
      <c r="C52">
        <v>20091207</v>
      </c>
      <c r="D52" t="s">
        <v>112</v>
      </c>
      <c r="E52" t="s">
        <v>113</v>
      </c>
      <c r="F52" s="1">
        <v>10.473424254</v>
      </c>
      <c r="G52">
        <v>0.25</v>
      </c>
      <c r="H52" t="s">
        <v>12</v>
      </c>
      <c r="I52" t="s">
        <v>13</v>
      </c>
      <c r="J52" t="s">
        <v>107</v>
      </c>
      <c r="K52" t="s">
        <v>15</v>
      </c>
      <c r="L52">
        <v>99999999</v>
      </c>
    </row>
    <row r="53" spans="2:12" ht="12">
      <c r="B53" s="2" t="s">
        <v>230</v>
      </c>
      <c r="C53">
        <v>20060719</v>
      </c>
      <c r="D53" t="s">
        <v>114</v>
      </c>
      <c r="E53" t="s">
        <v>115</v>
      </c>
      <c r="F53" s="1">
        <v>1.581100289</v>
      </c>
      <c r="G53">
        <v>0.45</v>
      </c>
      <c r="H53" t="s">
        <v>12</v>
      </c>
      <c r="I53" t="s">
        <v>13</v>
      </c>
      <c r="J53" t="s">
        <v>107</v>
      </c>
      <c r="K53">
        <v>2</v>
      </c>
      <c r="L53">
        <v>99999999</v>
      </c>
    </row>
    <row r="54" spans="2:12" ht="12">
      <c r="B54" s="2" t="s">
        <v>301</v>
      </c>
      <c r="C54">
        <v>20070625</v>
      </c>
      <c r="D54" t="s">
        <v>116</v>
      </c>
      <c r="E54" t="s">
        <v>117</v>
      </c>
      <c r="F54" s="1">
        <v>0.403020527</v>
      </c>
      <c r="G54">
        <v>0</v>
      </c>
      <c r="H54" t="s">
        <v>118</v>
      </c>
      <c r="I54" t="s">
        <v>13</v>
      </c>
      <c r="J54" t="s">
        <v>119</v>
      </c>
      <c r="K54" t="s">
        <v>15</v>
      </c>
      <c r="L54">
        <v>99999999</v>
      </c>
    </row>
    <row r="55" spans="2:12" ht="12">
      <c r="B55" s="2" t="s">
        <v>302</v>
      </c>
      <c r="C55">
        <v>20070801</v>
      </c>
      <c r="D55" t="s">
        <v>120</v>
      </c>
      <c r="E55" t="s">
        <v>121</v>
      </c>
      <c r="F55" s="1">
        <v>1.194147015</v>
      </c>
      <c r="G55">
        <v>0</v>
      </c>
      <c r="H55" t="s">
        <v>118</v>
      </c>
      <c r="I55" t="s">
        <v>13</v>
      </c>
      <c r="J55" t="s">
        <v>119</v>
      </c>
      <c r="K55" t="s">
        <v>15</v>
      </c>
      <c r="L55">
        <v>99999999</v>
      </c>
    </row>
    <row r="56" spans="2:12" ht="12">
      <c r="B56" s="2" t="s">
        <v>303</v>
      </c>
      <c r="C56">
        <v>20091123</v>
      </c>
      <c r="D56" t="s">
        <v>122</v>
      </c>
      <c r="E56" t="s">
        <v>123</v>
      </c>
      <c r="F56" s="1">
        <v>10.391766501</v>
      </c>
      <c r="G56">
        <v>0.282</v>
      </c>
      <c r="H56" t="s">
        <v>118</v>
      </c>
      <c r="I56" t="s">
        <v>13</v>
      </c>
      <c r="J56" t="s">
        <v>119</v>
      </c>
      <c r="K56" t="s">
        <v>15</v>
      </c>
      <c r="L56">
        <v>20101101</v>
      </c>
    </row>
    <row r="57" spans="2:12" ht="12">
      <c r="B57" s="2" t="s">
        <v>296</v>
      </c>
      <c r="C57">
        <v>19921019</v>
      </c>
      <c r="D57" t="s">
        <v>124</v>
      </c>
      <c r="E57" t="s">
        <v>125</v>
      </c>
      <c r="F57" s="1">
        <v>4.470526866</v>
      </c>
      <c r="G57">
        <v>0.285</v>
      </c>
      <c r="H57" t="s">
        <v>126</v>
      </c>
      <c r="I57" t="s">
        <v>13</v>
      </c>
      <c r="J57" t="s">
        <v>14</v>
      </c>
      <c r="K57" t="s">
        <v>15</v>
      </c>
      <c r="L57">
        <v>20121019</v>
      </c>
    </row>
    <row r="58" spans="2:12" ht="12">
      <c r="B58" s="2" t="s">
        <v>294</v>
      </c>
      <c r="C58">
        <v>19920925</v>
      </c>
      <c r="D58" t="s">
        <v>127</v>
      </c>
      <c r="E58" t="s">
        <v>128</v>
      </c>
      <c r="F58" s="1">
        <v>6.726454723</v>
      </c>
      <c r="G58">
        <v>0.285</v>
      </c>
      <c r="H58" t="s">
        <v>126</v>
      </c>
      <c r="I58" t="s">
        <v>13</v>
      </c>
      <c r="J58" t="s">
        <v>14</v>
      </c>
      <c r="K58" t="s">
        <v>15</v>
      </c>
      <c r="L58">
        <v>20120925</v>
      </c>
    </row>
    <row r="59" spans="2:12" ht="12">
      <c r="B59" s="2" t="s">
        <v>295</v>
      </c>
      <c r="C59">
        <v>19921008</v>
      </c>
      <c r="D59" t="s">
        <v>129</v>
      </c>
      <c r="E59" t="s">
        <v>130</v>
      </c>
      <c r="F59" s="1">
        <v>13.865170768</v>
      </c>
      <c r="G59">
        <v>0.285</v>
      </c>
      <c r="H59" t="s">
        <v>126</v>
      </c>
      <c r="I59" t="s">
        <v>13</v>
      </c>
      <c r="J59" t="s">
        <v>14</v>
      </c>
      <c r="K59" t="s">
        <v>15</v>
      </c>
      <c r="L59">
        <v>20121008</v>
      </c>
    </row>
    <row r="60" spans="2:12" ht="12">
      <c r="B60" s="2" t="s">
        <v>297</v>
      </c>
      <c r="C60">
        <v>19950404</v>
      </c>
      <c r="D60" t="s">
        <v>131</v>
      </c>
      <c r="E60" t="s">
        <v>132</v>
      </c>
      <c r="F60" s="1">
        <v>47.21566843</v>
      </c>
      <c r="G60">
        <v>0.285</v>
      </c>
      <c r="H60" t="s">
        <v>126</v>
      </c>
      <c r="I60" t="s">
        <v>13</v>
      </c>
      <c r="J60" t="s">
        <v>14</v>
      </c>
      <c r="K60" t="s">
        <v>15</v>
      </c>
      <c r="L60">
        <v>20130404</v>
      </c>
    </row>
    <row r="61" spans="2:12" ht="12">
      <c r="B61" s="2" t="s">
        <v>298</v>
      </c>
      <c r="C61">
        <v>19970829</v>
      </c>
      <c r="D61" t="s">
        <v>133</v>
      </c>
      <c r="E61" t="s">
        <v>134</v>
      </c>
      <c r="F61" s="1">
        <v>1.773039728</v>
      </c>
      <c r="G61">
        <v>0.285</v>
      </c>
      <c r="H61" t="s">
        <v>126</v>
      </c>
      <c r="I61" t="s">
        <v>13</v>
      </c>
      <c r="J61" t="s">
        <v>14</v>
      </c>
      <c r="K61" t="s">
        <v>15</v>
      </c>
      <c r="L61">
        <v>20120829</v>
      </c>
    </row>
    <row r="62" spans="2:12" ht="12">
      <c r="B62" s="2" t="s">
        <v>299</v>
      </c>
      <c r="C62">
        <v>19971007</v>
      </c>
      <c r="D62" t="s">
        <v>135</v>
      </c>
      <c r="E62" t="s">
        <v>136</v>
      </c>
      <c r="F62" s="1">
        <v>2.408672102</v>
      </c>
      <c r="G62">
        <v>0.285</v>
      </c>
      <c r="H62" t="s">
        <v>126</v>
      </c>
      <c r="I62" t="s">
        <v>13</v>
      </c>
      <c r="J62" t="s">
        <v>14</v>
      </c>
      <c r="K62" t="s">
        <v>15</v>
      </c>
      <c r="L62">
        <v>20121007</v>
      </c>
    </row>
    <row r="63" spans="2:12" ht="12">
      <c r="B63" s="2" t="s">
        <v>265</v>
      </c>
      <c r="C63">
        <v>20070921</v>
      </c>
      <c r="D63" t="s">
        <v>137</v>
      </c>
      <c r="E63" t="s">
        <v>138</v>
      </c>
      <c r="F63" s="1">
        <v>4.463404291</v>
      </c>
      <c r="G63">
        <v>0.6</v>
      </c>
      <c r="H63" t="s">
        <v>126</v>
      </c>
      <c r="I63" t="s">
        <v>13</v>
      </c>
      <c r="J63" t="s">
        <v>14</v>
      </c>
      <c r="K63">
        <v>2</v>
      </c>
      <c r="L63">
        <v>99999999</v>
      </c>
    </row>
    <row r="64" spans="2:12" ht="12">
      <c r="B64" s="2" t="s">
        <v>227</v>
      </c>
      <c r="C64">
        <v>20060303</v>
      </c>
      <c r="D64" t="s">
        <v>139</v>
      </c>
      <c r="E64" t="s">
        <v>140</v>
      </c>
      <c r="F64" s="1">
        <v>1.891275563</v>
      </c>
      <c r="G64">
        <v>0.1</v>
      </c>
      <c r="H64" t="s">
        <v>126</v>
      </c>
      <c r="I64" t="s">
        <v>13</v>
      </c>
      <c r="J64" t="s">
        <v>14</v>
      </c>
      <c r="K64" t="s">
        <v>15</v>
      </c>
      <c r="L64">
        <v>99999999</v>
      </c>
    </row>
    <row r="65" spans="2:12" ht="12">
      <c r="B65" s="2" t="s">
        <v>256</v>
      </c>
      <c r="C65">
        <v>20060315</v>
      </c>
      <c r="D65" t="s">
        <v>141</v>
      </c>
      <c r="E65" t="s">
        <v>142</v>
      </c>
      <c r="F65" s="1">
        <v>4.987362432</v>
      </c>
      <c r="G65">
        <v>0.5826</v>
      </c>
      <c r="H65" t="s">
        <v>126</v>
      </c>
      <c r="I65" t="s">
        <v>13</v>
      </c>
      <c r="J65" t="s">
        <v>14</v>
      </c>
      <c r="K65" t="s">
        <v>15</v>
      </c>
      <c r="L65">
        <v>99999999</v>
      </c>
    </row>
    <row r="66" spans="2:12" ht="12">
      <c r="B66" s="2" t="s">
        <v>257</v>
      </c>
      <c r="C66">
        <v>20060329</v>
      </c>
      <c r="D66" t="s">
        <v>143</v>
      </c>
      <c r="E66" t="s">
        <v>144</v>
      </c>
      <c r="F66" s="1">
        <v>3.978871085</v>
      </c>
      <c r="G66">
        <v>0.5826</v>
      </c>
      <c r="H66" t="s">
        <v>126</v>
      </c>
      <c r="I66" t="s">
        <v>13</v>
      </c>
      <c r="J66" t="s">
        <v>14</v>
      </c>
      <c r="K66" t="s">
        <v>15</v>
      </c>
      <c r="L66">
        <v>99999999</v>
      </c>
    </row>
    <row r="67" spans="2:12" ht="12">
      <c r="B67" s="2" t="s">
        <v>258</v>
      </c>
      <c r="C67">
        <v>20060411</v>
      </c>
      <c r="D67" t="s">
        <v>145</v>
      </c>
      <c r="E67" t="s">
        <v>146</v>
      </c>
      <c r="F67" s="1">
        <v>4.477371598</v>
      </c>
      <c r="G67">
        <v>0.5826</v>
      </c>
      <c r="H67" t="s">
        <v>126</v>
      </c>
      <c r="I67" t="s">
        <v>13</v>
      </c>
      <c r="J67" t="s">
        <v>14</v>
      </c>
      <c r="K67" t="s">
        <v>15</v>
      </c>
      <c r="L67">
        <v>99999999</v>
      </c>
    </row>
    <row r="68" spans="2:12" ht="12">
      <c r="B68" s="2" t="s">
        <v>284</v>
      </c>
      <c r="C68">
        <v>20060418</v>
      </c>
      <c r="D68" t="s">
        <v>147</v>
      </c>
      <c r="E68" t="s">
        <v>148</v>
      </c>
      <c r="F68" s="1">
        <v>1.895601076</v>
      </c>
      <c r="G68">
        <v>0.5826</v>
      </c>
      <c r="H68" t="s">
        <v>126</v>
      </c>
      <c r="I68" t="s">
        <v>13</v>
      </c>
      <c r="J68" t="s">
        <v>14</v>
      </c>
      <c r="K68" t="s">
        <v>15</v>
      </c>
      <c r="L68">
        <v>99999999</v>
      </c>
    </row>
    <row r="69" spans="2:12" ht="12">
      <c r="B69" s="2" t="s">
        <v>259</v>
      </c>
      <c r="C69">
        <v>20060425</v>
      </c>
      <c r="D69" t="s">
        <v>149</v>
      </c>
      <c r="E69" t="s">
        <v>150</v>
      </c>
      <c r="F69" s="1">
        <v>5.592938319</v>
      </c>
      <c r="G69">
        <v>0.5826</v>
      </c>
      <c r="H69" t="s">
        <v>126</v>
      </c>
      <c r="I69" t="s">
        <v>13</v>
      </c>
      <c r="J69" t="s">
        <v>14</v>
      </c>
      <c r="K69" t="s">
        <v>15</v>
      </c>
      <c r="L69">
        <v>99999999</v>
      </c>
    </row>
    <row r="70" spans="2:12" ht="12">
      <c r="B70" s="2" t="s">
        <v>260</v>
      </c>
      <c r="C70">
        <v>20060511</v>
      </c>
      <c r="D70" t="s">
        <v>151</v>
      </c>
      <c r="E70" t="s">
        <v>152</v>
      </c>
      <c r="F70" s="1">
        <v>4.85168406</v>
      </c>
      <c r="G70">
        <v>0.5826</v>
      </c>
      <c r="H70" t="s">
        <v>126</v>
      </c>
      <c r="I70" t="s">
        <v>13</v>
      </c>
      <c r="J70" t="s">
        <v>14</v>
      </c>
      <c r="K70" t="s">
        <v>15</v>
      </c>
      <c r="L70">
        <v>99999999</v>
      </c>
    </row>
    <row r="71" spans="2:12" ht="12">
      <c r="B71" s="2" t="s">
        <v>261</v>
      </c>
      <c r="C71">
        <v>20060524</v>
      </c>
      <c r="D71" t="s">
        <v>153</v>
      </c>
      <c r="E71" t="s">
        <v>154</v>
      </c>
      <c r="F71" s="1">
        <v>7.152931926</v>
      </c>
      <c r="G71">
        <v>0.5826</v>
      </c>
      <c r="H71" t="s">
        <v>126</v>
      </c>
      <c r="I71" t="s">
        <v>13</v>
      </c>
      <c r="J71" t="s">
        <v>14</v>
      </c>
      <c r="K71" t="s">
        <v>15</v>
      </c>
      <c r="L71">
        <v>99999999</v>
      </c>
    </row>
    <row r="72" spans="2:12" ht="12">
      <c r="B72" s="2" t="s">
        <v>262</v>
      </c>
      <c r="C72">
        <v>20060719</v>
      </c>
      <c r="D72" t="s">
        <v>155</v>
      </c>
      <c r="E72" t="s">
        <v>156</v>
      </c>
      <c r="F72" s="1">
        <v>9.903167961</v>
      </c>
      <c r="G72">
        <v>0.5826</v>
      </c>
      <c r="H72" t="s">
        <v>126</v>
      </c>
      <c r="I72" t="s">
        <v>13</v>
      </c>
      <c r="J72" t="s">
        <v>14</v>
      </c>
      <c r="K72" t="s">
        <v>15</v>
      </c>
      <c r="L72">
        <v>99999999</v>
      </c>
    </row>
    <row r="73" spans="2:12" ht="12">
      <c r="B73" s="2" t="s">
        <v>266</v>
      </c>
      <c r="C73">
        <v>20070921</v>
      </c>
      <c r="D73" t="s">
        <v>157</v>
      </c>
      <c r="E73" t="s">
        <v>158</v>
      </c>
      <c r="F73" s="1">
        <v>20.303342366</v>
      </c>
      <c r="G73">
        <v>0.6</v>
      </c>
      <c r="H73" t="s">
        <v>126</v>
      </c>
      <c r="I73" t="s">
        <v>13</v>
      </c>
      <c r="J73" t="s">
        <v>14</v>
      </c>
      <c r="K73">
        <v>2</v>
      </c>
      <c r="L73">
        <v>99999999</v>
      </c>
    </row>
    <row r="74" spans="2:12" ht="12">
      <c r="B74" s="2" t="s">
        <v>263</v>
      </c>
      <c r="C74">
        <v>20061009</v>
      </c>
      <c r="D74" t="s">
        <v>159</v>
      </c>
      <c r="E74" t="s">
        <v>160</v>
      </c>
      <c r="F74" s="1">
        <v>22.026722125</v>
      </c>
      <c r="G74">
        <v>0.5826</v>
      </c>
      <c r="H74" t="s">
        <v>126</v>
      </c>
      <c r="I74" t="s">
        <v>13</v>
      </c>
      <c r="J74" t="s">
        <v>14</v>
      </c>
      <c r="K74" t="s">
        <v>15</v>
      </c>
      <c r="L74">
        <v>99999999</v>
      </c>
    </row>
    <row r="75" spans="2:12" ht="12">
      <c r="B75" s="2" t="s">
        <v>285</v>
      </c>
      <c r="C75">
        <v>20070112</v>
      </c>
      <c r="D75" t="s">
        <v>161</v>
      </c>
      <c r="E75" t="s">
        <v>162</v>
      </c>
      <c r="F75" s="1">
        <v>2.933770226</v>
      </c>
      <c r="G75">
        <v>0.4356</v>
      </c>
      <c r="H75" t="s">
        <v>126</v>
      </c>
      <c r="I75" t="s">
        <v>13</v>
      </c>
      <c r="J75" t="s">
        <v>14</v>
      </c>
      <c r="K75" t="s">
        <v>15</v>
      </c>
      <c r="L75">
        <v>99999999</v>
      </c>
    </row>
    <row r="76" spans="2:12" ht="12">
      <c r="B76" s="2" t="s">
        <v>287</v>
      </c>
      <c r="C76">
        <v>20070319</v>
      </c>
      <c r="D76" t="s">
        <v>163</v>
      </c>
      <c r="E76" t="s">
        <v>164</v>
      </c>
      <c r="F76" s="1">
        <v>0.363006784</v>
      </c>
      <c r="G76">
        <v>0.6</v>
      </c>
      <c r="H76" t="s">
        <v>126</v>
      </c>
      <c r="I76" t="s">
        <v>13</v>
      </c>
      <c r="J76" t="s">
        <v>14</v>
      </c>
      <c r="K76" t="s">
        <v>15</v>
      </c>
      <c r="L76">
        <v>99999999</v>
      </c>
    </row>
    <row r="77" spans="2:12" ht="12">
      <c r="B77" s="2" t="s">
        <v>304</v>
      </c>
      <c r="C77">
        <v>20070411</v>
      </c>
      <c r="D77" t="s">
        <v>165</v>
      </c>
      <c r="E77" t="s">
        <v>166</v>
      </c>
      <c r="F77" s="1">
        <v>0.798223003</v>
      </c>
      <c r="G77">
        <v>0.2256</v>
      </c>
      <c r="H77" t="s">
        <v>126</v>
      </c>
      <c r="I77" t="s">
        <v>13</v>
      </c>
      <c r="J77" t="s">
        <v>14</v>
      </c>
      <c r="K77" t="s">
        <v>15</v>
      </c>
      <c r="L77">
        <v>20100406</v>
      </c>
    </row>
    <row r="78" spans="2:12" ht="12">
      <c r="B78" s="2" t="s">
        <v>264</v>
      </c>
      <c r="C78">
        <v>20070921</v>
      </c>
      <c r="D78" t="s">
        <v>167</v>
      </c>
      <c r="E78" t="s">
        <v>168</v>
      </c>
      <c r="F78" s="1">
        <v>24.792287988</v>
      </c>
      <c r="G78">
        <v>0</v>
      </c>
      <c r="H78" t="s">
        <v>126</v>
      </c>
      <c r="I78" t="s">
        <v>13</v>
      </c>
      <c r="J78" t="s">
        <v>14</v>
      </c>
      <c r="K78">
        <v>1</v>
      </c>
      <c r="L78">
        <v>99999999</v>
      </c>
    </row>
    <row r="79" spans="2:12" ht="12">
      <c r="B79" s="2" t="s">
        <v>268</v>
      </c>
      <c r="C79">
        <v>20071001</v>
      </c>
      <c r="D79" t="s">
        <v>169</v>
      </c>
      <c r="E79" t="s">
        <v>170</v>
      </c>
      <c r="F79" s="1">
        <v>21.867900713</v>
      </c>
      <c r="G79">
        <v>0</v>
      </c>
      <c r="H79" t="s">
        <v>126</v>
      </c>
      <c r="I79" t="s">
        <v>13</v>
      </c>
      <c r="J79" t="s">
        <v>14</v>
      </c>
      <c r="K79">
        <v>1</v>
      </c>
      <c r="L79">
        <v>99999999</v>
      </c>
    </row>
    <row r="80" spans="2:12" ht="12">
      <c r="B80" s="2" t="s">
        <v>269</v>
      </c>
      <c r="C80">
        <v>20071001</v>
      </c>
      <c r="D80" t="s">
        <v>171</v>
      </c>
      <c r="E80" t="s">
        <v>172</v>
      </c>
      <c r="F80" s="1">
        <v>19.486336887</v>
      </c>
      <c r="G80">
        <v>0.45</v>
      </c>
      <c r="H80" t="s">
        <v>126</v>
      </c>
      <c r="I80" t="s">
        <v>13</v>
      </c>
      <c r="J80" t="s">
        <v>14</v>
      </c>
      <c r="K80">
        <v>2</v>
      </c>
      <c r="L80">
        <v>99999999</v>
      </c>
    </row>
    <row r="81" spans="2:12" ht="12">
      <c r="B81" s="2" t="s">
        <v>270</v>
      </c>
      <c r="C81">
        <v>20071001</v>
      </c>
      <c r="D81" t="s">
        <v>173</v>
      </c>
      <c r="E81" t="s">
        <v>174</v>
      </c>
      <c r="F81" s="1">
        <v>2.15011352</v>
      </c>
      <c r="G81">
        <v>0.45</v>
      </c>
      <c r="H81" t="s">
        <v>126</v>
      </c>
      <c r="I81" t="s">
        <v>13</v>
      </c>
      <c r="J81" t="s">
        <v>14</v>
      </c>
      <c r="K81">
        <v>2</v>
      </c>
      <c r="L81">
        <v>99999999</v>
      </c>
    </row>
    <row r="82" spans="2:12" ht="12">
      <c r="B82" s="2" t="s">
        <v>271</v>
      </c>
      <c r="C82">
        <v>20071001</v>
      </c>
      <c r="D82" t="s">
        <v>175</v>
      </c>
      <c r="E82" t="s">
        <v>176</v>
      </c>
      <c r="F82" s="1">
        <v>0.231450306</v>
      </c>
      <c r="G82">
        <v>0.45</v>
      </c>
      <c r="H82" t="s">
        <v>126</v>
      </c>
      <c r="I82" t="s">
        <v>13</v>
      </c>
      <c r="J82" t="s">
        <v>14</v>
      </c>
      <c r="K82">
        <v>2</v>
      </c>
      <c r="L82">
        <v>99999999</v>
      </c>
    </row>
    <row r="83" spans="2:12" ht="12">
      <c r="B83" s="2" t="s">
        <v>267</v>
      </c>
      <c r="C83">
        <v>20070921</v>
      </c>
      <c r="D83" t="s">
        <v>157</v>
      </c>
      <c r="E83" t="s">
        <v>177</v>
      </c>
      <c r="F83" s="1">
        <v>0.025541331</v>
      </c>
      <c r="G83">
        <v>0.6</v>
      </c>
      <c r="H83" t="s">
        <v>126</v>
      </c>
      <c r="I83" t="s">
        <v>13</v>
      </c>
      <c r="J83" t="s">
        <v>14</v>
      </c>
      <c r="K83">
        <v>2</v>
      </c>
      <c r="L83">
        <v>99999999</v>
      </c>
    </row>
    <row r="84" spans="2:12" ht="12">
      <c r="B84" s="2" t="s">
        <v>226</v>
      </c>
      <c r="C84">
        <v>20080425</v>
      </c>
      <c r="D84" t="s">
        <v>178</v>
      </c>
      <c r="E84" t="s">
        <v>179</v>
      </c>
      <c r="F84" s="1">
        <v>2.284561104</v>
      </c>
      <c r="G84">
        <v>0.08</v>
      </c>
      <c r="H84" t="s">
        <v>126</v>
      </c>
      <c r="I84" t="s">
        <v>13</v>
      </c>
      <c r="J84" t="s">
        <v>14</v>
      </c>
      <c r="K84" t="s">
        <v>15</v>
      </c>
      <c r="L84">
        <v>99999999</v>
      </c>
    </row>
    <row r="85" spans="2:12" ht="12">
      <c r="B85" s="2" t="s">
        <v>286</v>
      </c>
      <c r="C85">
        <v>20080610</v>
      </c>
      <c r="D85" t="s">
        <v>180</v>
      </c>
      <c r="E85" t="s">
        <v>181</v>
      </c>
      <c r="F85" s="1">
        <v>20.739456798</v>
      </c>
      <c r="G85">
        <v>0.2</v>
      </c>
      <c r="H85" t="s">
        <v>126</v>
      </c>
      <c r="I85" t="s">
        <v>13</v>
      </c>
      <c r="J85" t="s">
        <v>14</v>
      </c>
      <c r="K85" t="s">
        <v>15</v>
      </c>
      <c r="L85">
        <v>99999999</v>
      </c>
    </row>
    <row r="86" spans="2:12" ht="12">
      <c r="B86" s="2" t="s">
        <v>288</v>
      </c>
      <c r="C86">
        <v>20080808</v>
      </c>
      <c r="D86" t="s">
        <v>182</v>
      </c>
      <c r="E86" t="s">
        <v>183</v>
      </c>
      <c r="F86" s="1">
        <v>0.090822978</v>
      </c>
      <c r="G86">
        <v>0</v>
      </c>
      <c r="H86" t="s">
        <v>126</v>
      </c>
      <c r="I86" t="s">
        <v>13</v>
      </c>
      <c r="J86" t="s">
        <v>83</v>
      </c>
      <c r="K86" t="s">
        <v>15</v>
      </c>
      <c r="L86">
        <v>99999999</v>
      </c>
    </row>
    <row r="87" spans="2:12" ht="12">
      <c r="B87" s="2" t="s">
        <v>289</v>
      </c>
      <c r="C87">
        <v>20080808</v>
      </c>
      <c r="D87" t="s">
        <v>184</v>
      </c>
      <c r="E87" t="s">
        <v>185</v>
      </c>
      <c r="F87" s="1">
        <v>0.094458145</v>
      </c>
      <c r="G87">
        <v>0</v>
      </c>
      <c r="H87" t="s">
        <v>126</v>
      </c>
      <c r="I87" t="s">
        <v>13</v>
      </c>
      <c r="J87" t="s">
        <v>86</v>
      </c>
      <c r="K87">
        <v>1</v>
      </c>
      <c r="L87">
        <v>99999999</v>
      </c>
    </row>
    <row r="88" spans="2:12" ht="12">
      <c r="B88" s="2" t="s">
        <v>290</v>
      </c>
      <c r="C88">
        <v>20080808</v>
      </c>
      <c r="D88" t="s">
        <v>186</v>
      </c>
      <c r="E88" t="s">
        <v>187</v>
      </c>
      <c r="F88" s="1">
        <v>0.013095609</v>
      </c>
      <c r="G88">
        <v>0.75</v>
      </c>
      <c r="H88" t="s">
        <v>126</v>
      </c>
      <c r="I88" t="s">
        <v>13</v>
      </c>
      <c r="J88" t="s">
        <v>86</v>
      </c>
      <c r="K88">
        <v>2</v>
      </c>
      <c r="L88">
        <v>99999999</v>
      </c>
    </row>
    <row r="89" spans="2:12" ht="12">
      <c r="B89" s="2" t="s">
        <v>291</v>
      </c>
      <c r="C89">
        <v>20080808</v>
      </c>
      <c r="D89" t="s">
        <v>188</v>
      </c>
      <c r="E89" t="s">
        <v>189</v>
      </c>
      <c r="F89" s="1">
        <v>0.006350944</v>
      </c>
      <c r="G89">
        <v>0.75</v>
      </c>
      <c r="H89" t="s">
        <v>126</v>
      </c>
      <c r="I89" t="s">
        <v>13</v>
      </c>
      <c r="J89" t="s">
        <v>86</v>
      </c>
      <c r="K89">
        <v>2</v>
      </c>
      <c r="L89">
        <v>99999999</v>
      </c>
    </row>
    <row r="90" spans="2:12" ht="12">
      <c r="B90" s="2" t="s">
        <v>292</v>
      </c>
      <c r="C90">
        <v>20080808</v>
      </c>
      <c r="D90" t="s">
        <v>190</v>
      </c>
      <c r="E90" t="s">
        <v>191</v>
      </c>
      <c r="F90" s="1">
        <v>0.075011592</v>
      </c>
      <c r="G90">
        <v>0.75</v>
      </c>
      <c r="H90" t="s">
        <v>126</v>
      </c>
      <c r="I90" t="s">
        <v>13</v>
      </c>
      <c r="J90" t="s">
        <v>86</v>
      </c>
      <c r="K90">
        <v>2</v>
      </c>
      <c r="L90">
        <v>99999999</v>
      </c>
    </row>
    <row r="91" spans="2:12" ht="12">
      <c r="B91" s="2" t="s">
        <v>280</v>
      </c>
      <c r="C91">
        <v>20090116</v>
      </c>
      <c r="D91" t="s">
        <v>192</v>
      </c>
      <c r="E91" t="s">
        <v>193</v>
      </c>
      <c r="F91" s="1">
        <v>0.29025931</v>
      </c>
      <c r="G91">
        <v>0</v>
      </c>
      <c r="H91" t="s">
        <v>126</v>
      </c>
      <c r="I91" t="s">
        <v>13</v>
      </c>
      <c r="J91" t="s">
        <v>14</v>
      </c>
      <c r="K91">
        <v>1</v>
      </c>
      <c r="L91">
        <v>99999999</v>
      </c>
    </row>
    <row r="92" spans="2:12" ht="12">
      <c r="B92" s="2" t="s">
        <v>281</v>
      </c>
      <c r="C92">
        <v>20090116</v>
      </c>
      <c r="D92" t="s">
        <v>194</v>
      </c>
      <c r="E92" t="s">
        <v>195</v>
      </c>
      <c r="F92" s="1">
        <v>0.107707467</v>
      </c>
      <c r="G92">
        <v>0.75</v>
      </c>
      <c r="H92" t="s">
        <v>126</v>
      </c>
      <c r="I92" t="s">
        <v>13</v>
      </c>
      <c r="J92" t="s">
        <v>14</v>
      </c>
      <c r="K92">
        <v>2</v>
      </c>
      <c r="L92">
        <v>99999999</v>
      </c>
    </row>
    <row r="93" spans="2:12" ht="12">
      <c r="B93" s="2" t="s">
        <v>282</v>
      </c>
      <c r="C93">
        <v>20090116</v>
      </c>
      <c r="D93" t="s">
        <v>196</v>
      </c>
      <c r="E93" t="s">
        <v>197</v>
      </c>
      <c r="F93" s="1">
        <v>0.182551843</v>
      </c>
      <c r="G93">
        <v>0.75</v>
      </c>
      <c r="H93" t="s">
        <v>126</v>
      </c>
      <c r="I93" t="s">
        <v>13</v>
      </c>
      <c r="J93" t="s">
        <v>14</v>
      </c>
      <c r="K93">
        <v>2</v>
      </c>
      <c r="L93">
        <v>99999999</v>
      </c>
    </row>
    <row r="94" spans="2:12" ht="12">
      <c r="B94" s="2" t="s">
        <v>293</v>
      </c>
      <c r="C94">
        <v>20090817</v>
      </c>
      <c r="D94" t="s">
        <v>198</v>
      </c>
      <c r="E94" t="s">
        <v>199</v>
      </c>
      <c r="F94" s="1">
        <v>1.617360844</v>
      </c>
      <c r="G94">
        <v>0.6</v>
      </c>
      <c r="H94" t="s">
        <v>126</v>
      </c>
      <c r="I94" t="s">
        <v>13</v>
      </c>
      <c r="J94" t="s">
        <v>14</v>
      </c>
      <c r="K94" t="s">
        <v>15</v>
      </c>
      <c r="L94">
        <v>99999999</v>
      </c>
    </row>
    <row r="95" spans="2:12" ht="12">
      <c r="B95" s="2" t="s">
        <v>232</v>
      </c>
      <c r="C95">
        <v>20080221</v>
      </c>
      <c r="D95" t="s">
        <v>200</v>
      </c>
      <c r="E95" t="s">
        <v>201</v>
      </c>
      <c r="F95" s="1">
        <v>2.688689818</v>
      </c>
      <c r="G95">
        <v>0.2</v>
      </c>
      <c r="H95" t="s">
        <v>126</v>
      </c>
      <c r="I95" t="s">
        <v>13</v>
      </c>
      <c r="J95" t="s">
        <v>107</v>
      </c>
      <c r="K95" t="s">
        <v>15</v>
      </c>
      <c r="L95">
        <v>99999999</v>
      </c>
    </row>
    <row r="96" spans="2:12" ht="12">
      <c r="B96" s="2" t="s">
        <v>233</v>
      </c>
      <c r="C96">
        <v>20070916</v>
      </c>
      <c r="D96" t="s">
        <v>202</v>
      </c>
      <c r="E96" t="s">
        <v>203</v>
      </c>
      <c r="F96" s="1">
        <v>1.718734523</v>
      </c>
      <c r="G96">
        <v>0.25</v>
      </c>
      <c r="H96" t="s">
        <v>126</v>
      </c>
      <c r="I96" t="s">
        <v>13</v>
      </c>
      <c r="J96" t="s">
        <v>107</v>
      </c>
      <c r="K96" t="s">
        <v>15</v>
      </c>
      <c r="L96">
        <v>99999999</v>
      </c>
    </row>
    <row r="97" spans="2:12" ht="12">
      <c r="B97" s="2" t="s">
        <v>234</v>
      </c>
      <c r="C97">
        <v>20080507</v>
      </c>
      <c r="D97" t="s">
        <v>204</v>
      </c>
      <c r="E97" t="s">
        <v>205</v>
      </c>
      <c r="F97" s="1">
        <v>3.793315701</v>
      </c>
      <c r="G97">
        <v>0.2</v>
      </c>
      <c r="H97" t="s">
        <v>126</v>
      </c>
      <c r="I97" t="s">
        <v>13</v>
      </c>
      <c r="J97" t="s">
        <v>107</v>
      </c>
      <c r="K97" t="s">
        <v>15</v>
      </c>
      <c r="L97">
        <v>99999999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46"/>
  <sheetViews>
    <sheetView showGridLines="0" zoomScale="99" zoomScaleNormal="99" workbookViewId="0" topLeftCell="B1">
      <selection activeCell="G9" sqref="G9"/>
    </sheetView>
  </sheetViews>
  <sheetFormatPr defaultColWidth="9.33203125" defaultRowHeight="12"/>
  <cols>
    <col min="1" max="1" width="9.33203125" style="3" customWidth="1"/>
    <col min="2" max="2" width="13.66015625" style="3" customWidth="1"/>
    <col min="3" max="3" width="8.83203125" style="4" customWidth="1"/>
    <col min="4" max="4" width="66.66015625" style="3" customWidth="1"/>
    <col min="5" max="5" width="10.33203125" style="8" customWidth="1"/>
    <col min="6" max="6" width="8.16015625" style="9" customWidth="1"/>
    <col min="7" max="7" width="11.5" style="3" bestFit="1" customWidth="1"/>
    <col min="8" max="8" width="15.16015625" style="4" bestFit="1" customWidth="1"/>
    <col min="9" max="9" width="15.16015625" style="7" bestFit="1" customWidth="1"/>
    <col min="10" max="10" width="21.83203125" style="10" bestFit="1" customWidth="1"/>
    <col min="11" max="11" width="31.33203125" style="3" bestFit="1" customWidth="1"/>
    <col min="12" max="12" width="24.5" style="3" bestFit="1" customWidth="1"/>
    <col min="13" max="13" width="20.16015625" style="3" bestFit="1" customWidth="1"/>
    <col min="14" max="14" width="34.66015625" style="3" customWidth="1"/>
    <col min="15" max="15" width="22.16015625" style="3" bestFit="1" customWidth="1"/>
    <col min="16" max="16384" width="34.66015625" style="3" customWidth="1"/>
  </cols>
  <sheetData>
    <row r="1" spans="5:10" ht="14.25" customHeight="1">
      <c r="E1" s="5"/>
      <c r="F1" s="6"/>
      <c r="G1" s="6"/>
      <c r="H1" s="6"/>
      <c r="J1" s="6"/>
    </row>
    <row r="2" spans="5:10" ht="14.25" customHeight="1">
      <c r="E2" s="52"/>
      <c r="F2" s="6" t="s">
        <v>320</v>
      </c>
      <c r="G2" s="6"/>
      <c r="H2" s="6"/>
      <c r="J2" s="6"/>
    </row>
    <row r="3" spans="5:10" ht="15" customHeight="1">
      <c r="E3" s="51"/>
      <c r="F3" s="6" t="s">
        <v>321</v>
      </c>
      <c r="G3" s="6"/>
      <c r="H3" s="6"/>
      <c r="J3" s="6"/>
    </row>
    <row r="4" ht="14.25" customHeight="1">
      <c r="H4" s="7" t="s">
        <v>317</v>
      </c>
    </row>
    <row r="5" spans="2:10" ht="11.25" customHeight="1">
      <c r="B5" s="160" t="s">
        <v>207</v>
      </c>
      <c r="C5" s="161" t="s">
        <v>312</v>
      </c>
      <c r="D5" s="160" t="s">
        <v>311</v>
      </c>
      <c r="E5" s="162" t="s">
        <v>310</v>
      </c>
      <c r="F5" s="164" t="s">
        <v>322</v>
      </c>
      <c r="G5" s="160" t="s">
        <v>313</v>
      </c>
      <c r="H5" s="158" t="s">
        <v>314</v>
      </c>
      <c r="I5" s="159" t="s">
        <v>300</v>
      </c>
      <c r="J5" s="158" t="s">
        <v>315</v>
      </c>
    </row>
    <row r="6" spans="2:10" ht="11.25" customHeight="1">
      <c r="B6" s="160"/>
      <c r="C6" s="161"/>
      <c r="D6" s="160"/>
      <c r="E6" s="163"/>
      <c r="F6" s="165"/>
      <c r="G6" s="160"/>
      <c r="H6" s="158"/>
      <c r="I6" s="159"/>
      <c r="J6" s="158"/>
    </row>
    <row r="7" spans="2:10" ht="13.5" customHeight="1">
      <c r="B7" s="152" t="s">
        <v>307</v>
      </c>
      <c r="C7" s="11" t="s">
        <v>208</v>
      </c>
      <c r="D7" s="12" t="s">
        <v>10</v>
      </c>
      <c r="E7" s="13">
        <v>0.9665834278000001</v>
      </c>
      <c r="F7" s="14">
        <v>94.61693617917416</v>
      </c>
      <c r="G7" s="15">
        <v>36969</v>
      </c>
      <c r="H7" s="53" t="s">
        <v>318</v>
      </c>
      <c r="I7" s="17">
        <v>0.004446</v>
      </c>
      <c r="J7" s="18"/>
    </row>
    <row r="8" spans="2:10" ht="13.5" customHeight="1">
      <c r="B8" s="153"/>
      <c r="C8" s="11" t="s">
        <v>209</v>
      </c>
      <c r="D8" s="50" t="s">
        <v>18</v>
      </c>
      <c r="E8" s="13">
        <v>2.3687136092</v>
      </c>
      <c r="F8" s="14">
        <v>94.77509654525946</v>
      </c>
      <c r="G8" s="15">
        <v>37323</v>
      </c>
      <c r="H8" s="53" t="s">
        <v>318</v>
      </c>
      <c r="I8" s="17">
        <v>0.002946</v>
      </c>
      <c r="J8" s="18"/>
    </row>
    <row r="9" spans="2:10" ht="13.5" customHeight="1">
      <c r="B9" s="153"/>
      <c r="C9" s="11" t="s">
        <v>210</v>
      </c>
      <c r="D9" s="12" t="s">
        <v>22</v>
      </c>
      <c r="E9" s="13">
        <v>0.4754076411</v>
      </c>
      <c r="F9" s="14">
        <v>97.69445731359322</v>
      </c>
      <c r="G9" s="15">
        <v>37809</v>
      </c>
      <c r="H9" s="53" t="s">
        <v>318</v>
      </c>
      <c r="I9" s="17">
        <v>0.0022559999999999998</v>
      </c>
      <c r="J9" s="18"/>
    </row>
    <row r="10" spans="2:15" ht="13.5" customHeight="1">
      <c r="B10" s="153"/>
      <c r="C10" s="11" t="s">
        <v>211</v>
      </c>
      <c r="D10" s="49" t="s">
        <v>20</v>
      </c>
      <c r="E10" s="13">
        <v>1.7294998595000002</v>
      </c>
      <c r="F10" s="14">
        <v>94.90492242506019</v>
      </c>
      <c r="G10" s="15">
        <v>37323</v>
      </c>
      <c r="H10" s="53" t="s">
        <v>318</v>
      </c>
      <c r="I10" s="17">
        <v>0</v>
      </c>
      <c r="J10" s="18"/>
      <c r="M10" s="19"/>
      <c r="N10" s="20"/>
      <c r="O10" s="20"/>
    </row>
    <row r="11" spans="2:15" ht="13.5" customHeight="1">
      <c r="B11" s="153"/>
      <c r="C11" s="11" t="s">
        <v>214</v>
      </c>
      <c r="D11" s="49" t="s">
        <v>24</v>
      </c>
      <c r="E11" s="13">
        <v>8.0057461824</v>
      </c>
      <c r="F11" s="14">
        <v>94.85113201182669</v>
      </c>
      <c r="G11" s="15">
        <v>37953</v>
      </c>
      <c r="H11" s="53" t="s">
        <v>318</v>
      </c>
      <c r="I11" s="17">
        <v>0</v>
      </c>
      <c r="J11" s="18"/>
      <c r="M11" s="19"/>
      <c r="N11" s="20"/>
      <c r="O11" s="20"/>
    </row>
    <row r="12" spans="2:15" ht="13.5" customHeight="1">
      <c r="B12" s="153"/>
      <c r="C12" s="11" t="s">
        <v>218</v>
      </c>
      <c r="D12" s="12" t="s">
        <v>26</v>
      </c>
      <c r="E12" s="13">
        <v>0.5896998064</v>
      </c>
      <c r="F12" s="14">
        <v>-86.99341502785339</v>
      </c>
      <c r="G12" s="15">
        <v>37958</v>
      </c>
      <c r="H12" s="53" t="s">
        <v>318</v>
      </c>
      <c r="I12" s="17">
        <v>0</v>
      </c>
      <c r="J12" s="18"/>
      <c r="M12" s="19"/>
      <c r="N12" s="20"/>
      <c r="O12" s="20"/>
    </row>
    <row r="13" spans="2:15" ht="13.5" customHeight="1">
      <c r="B13" s="153"/>
      <c r="C13" s="11" t="s">
        <v>221</v>
      </c>
      <c r="D13" s="49" t="s">
        <v>56</v>
      </c>
      <c r="E13" s="13">
        <v>4.779151085</v>
      </c>
      <c r="F13" s="14">
        <v>94.96937760024801</v>
      </c>
      <c r="G13" s="15">
        <v>38629</v>
      </c>
      <c r="H13" s="53" t="s">
        <v>318</v>
      </c>
      <c r="I13" s="17">
        <v>0.004446</v>
      </c>
      <c r="J13" s="18"/>
      <c r="M13" s="19"/>
      <c r="N13" s="20"/>
      <c r="O13" s="20"/>
    </row>
    <row r="14" spans="2:15" ht="13.5" customHeight="1">
      <c r="B14" s="153"/>
      <c r="C14" s="21" t="s">
        <v>222</v>
      </c>
      <c r="D14" s="50" t="s">
        <v>101</v>
      </c>
      <c r="E14" s="13">
        <v>4.1551206789</v>
      </c>
      <c r="F14" s="22">
        <v>83.08366593371531</v>
      </c>
      <c r="G14" s="15">
        <v>39801</v>
      </c>
      <c r="H14" s="53" t="s">
        <v>318</v>
      </c>
      <c r="I14" s="17">
        <v>0.002</v>
      </c>
      <c r="J14" s="18"/>
      <c r="M14" s="19"/>
      <c r="N14" s="20"/>
      <c r="O14" s="20"/>
    </row>
    <row r="15" spans="2:15" ht="13.5" customHeight="1">
      <c r="B15" s="153"/>
      <c r="C15" s="11" t="s">
        <v>223</v>
      </c>
      <c r="D15" s="12" t="s">
        <v>81</v>
      </c>
      <c r="E15" s="13">
        <v>0.0503001531</v>
      </c>
      <c r="F15" s="22">
        <v>81.76458214398555</v>
      </c>
      <c r="G15" s="15">
        <v>39013</v>
      </c>
      <c r="H15" s="53" t="s">
        <v>318</v>
      </c>
      <c r="I15" s="17">
        <v>0</v>
      </c>
      <c r="J15" s="18"/>
      <c r="M15" s="19"/>
      <c r="N15" s="20"/>
      <c r="O15" s="20"/>
    </row>
    <row r="16" spans="2:15" ht="13.5" customHeight="1">
      <c r="B16" s="153"/>
      <c r="C16" s="11" t="s">
        <v>224</v>
      </c>
      <c r="D16" s="12" t="s">
        <v>87</v>
      </c>
      <c r="E16" s="13">
        <v>0.0924221499</v>
      </c>
      <c r="F16" s="22">
        <v>0</v>
      </c>
      <c r="G16" s="15">
        <v>39056</v>
      </c>
      <c r="H16" s="53" t="s">
        <v>318</v>
      </c>
      <c r="I16" s="17">
        <v>0.0015</v>
      </c>
      <c r="J16" s="18"/>
      <c r="M16" s="19"/>
      <c r="N16" s="20"/>
      <c r="O16" s="20"/>
    </row>
    <row r="17" spans="2:15" ht="13.5" customHeight="1">
      <c r="B17" s="153"/>
      <c r="C17" s="11" t="s">
        <v>225</v>
      </c>
      <c r="D17" s="12" t="s">
        <v>84</v>
      </c>
      <c r="E17" s="13">
        <v>0.0889004255</v>
      </c>
      <c r="F17" s="22">
        <v>0</v>
      </c>
      <c r="G17" s="15">
        <v>39013</v>
      </c>
      <c r="H17" s="53" t="s">
        <v>318</v>
      </c>
      <c r="I17" s="17">
        <v>0.0015</v>
      </c>
      <c r="J17" s="18"/>
      <c r="M17" s="19"/>
      <c r="N17" s="20"/>
      <c r="O17" s="20"/>
    </row>
    <row r="18" spans="2:10" ht="13.5" customHeight="1">
      <c r="B18" s="153"/>
      <c r="C18" s="21" t="s">
        <v>226</v>
      </c>
      <c r="D18" s="12" t="s">
        <v>178</v>
      </c>
      <c r="E18" s="13">
        <v>0.2336090776</v>
      </c>
      <c r="F18" s="14">
        <v>92.7189997175007</v>
      </c>
      <c r="G18" s="15">
        <v>39563</v>
      </c>
      <c r="H18" s="16" t="s">
        <v>319</v>
      </c>
      <c r="I18" s="17">
        <v>0.0008</v>
      </c>
      <c r="J18" s="18"/>
    </row>
    <row r="19" spans="2:10" ht="13.5" customHeight="1">
      <c r="B19" s="153"/>
      <c r="C19" s="21" t="s">
        <v>227</v>
      </c>
      <c r="D19" s="12" t="s">
        <v>139</v>
      </c>
      <c r="E19" s="13">
        <v>0.1948999201</v>
      </c>
      <c r="F19" s="14">
        <v>97.87314684486626</v>
      </c>
      <c r="G19" s="15">
        <v>38779</v>
      </c>
      <c r="H19" s="16" t="s">
        <v>319</v>
      </c>
      <c r="I19" s="17">
        <v>0.001</v>
      </c>
      <c r="J19" s="18"/>
    </row>
    <row r="20" spans="2:10" ht="13.5" customHeight="1">
      <c r="B20" s="153"/>
      <c r="C20" s="11" t="s">
        <v>228</v>
      </c>
      <c r="D20" s="49" t="s">
        <v>108</v>
      </c>
      <c r="E20" s="13">
        <v>19.2291824129</v>
      </c>
      <c r="F20" s="14">
        <v>97.95756564441072</v>
      </c>
      <c r="G20" s="15">
        <v>39461</v>
      </c>
      <c r="H20" s="53" t="s">
        <v>318</v>
      </c>
      <c r="I20" s="17">
        <v>0.0015</v>
      </c>
      <c r="J20" s="18"/>
    </row>
    <row r="21" spans="2:15" ht="13.5" customHeight="1">
      <c r="B21" s="153"/>
      <c r="C21" s="11" t="s">
        <v>229</v>
      </c>
      <c r="D21" s="12" t="s">
        <v>105</v>
      </c>
      <c r="E21" s="13">
        <v>0.15977681100000002</v>
      </c>
      <c r="F21" s="22">
        <v>39.08730848308144</v>
      </c>
      <c r="G21" s="15">
        <v>38917</v>
      </c>
      <c r="H21" s="53" t="s">
        <v>318</v>
      </c>
      <c r="I21" s="17">
        <v>0</v>
      </c>
      <c r="J21" s="18"/>
      <c r="M21" s="19"/>
      <c r="N21" s="20"/>
      <c r="O21" s="20"/>
    </row>
    <row r="22" spans="2:10" ht="13.5" customHeight="1">
      <c r="B22" s="153"/>
      <c r="C22" s="11" t="s">
        <v>231</v>
      </c>
      <c r="D22" s="12" t="s">
        <v>110</v>
      </c>
      <c r="E22" s="13">
        <v>0.3755782234</v>
      </c>
      <c r="F22" s="14">
        <v>68.32108732958025</v>
      </c>
      <c r="G22" s="15">
        <v>39475</v>
      </c>
      <c r="H22" s="53" t="s">
        <v>318</v>
      </c>
      <c r="I22" s="17">
        <v>0.0048</v>
      </c>
      <c r="J22" s="18"/>
    </row>
    <row r="23" spans="2:10" ht="13.5" customHeight="1">
      <c r="B23" s="153"/>
      <c r="C23" s="21" t="s">
        <v>232</v>
      </c>
      <c r="D23" s="12" t="s">
        <v>200</v>
      </c>
      <c r="E23" s="13">
        <v>0.2761200359</v>
      </c>
      <c r="F23" s="14">
        <v>62.422891348030575</v>
      </c>
      <c r="G23" s="15">
        <v>39499</v>
      </c>
      <c r="H23" s="16" t="s">
        <v>319</v>
      </c>
      <c r="I23" s="17">
        <v>0.002</v>
      </c>
      <c r="J23" s="18"/>
    </row>
    <row r="24" spans="2:10" ht="13.5" customHeight="1">
      <c r="B24" s="153"/>
      <c r="C24" s="21" t="s">
        <v>233</v>
      </c>
      <c r="D24" s="12" t="s">
        <v>202</v>
      </c>
      <c r="E24" s="13">
        <v>0.17371496990000002</v>
      </c>
      <c r="F24" s="14">
        <v>29.648645151105082</v>
      </c>
      <c r="G24" s="15">
        <v>39555</v>
      </c>
      <c r="H24" s="16" t="s">
        <v>319</v>
      </c>
      <c r="I24" s="17">
        <v>0.0025</v>
      </c>
      <c r="J24" s="18"/>
    </row>
    <row r="25" spans="2:10" ht="13.5" customHeight="1">
      <c r="B25" s="153"/>
      <c r="C25" s="21" t="s">
        <v>234</v>
      </c>
      <c r="D25" s="12" t="s">
        <v>204</v>
      </c>
      <c r="E25" s="13">
        <v>0.38430397530000004</v>
      </c>
      <c r="F25" s="14">
        <v>88.88425594175736</v>
      </c>
      <c r="G25" s="15">
        <v>39575</v>
      </c>
      <c r="H25" s="16" t="s">
        <v>319</v>
      </c>
      <c r="I25" s="17">
        <v>0.002</v>
      </c>
      <c r="J25" s="18"/>
    </row>
    <row r="26" spans="2:10" ht="13.5" customHeight="1">
      <c r="B26" s="154"/>
      <c r="C26" s="21" t="s">
        <v>235</v>
      </c>
      <c r="D26" s="50" t="s">
        <v>112</v>
      </c>
      <c r="E26" s="13">
        <v>1.0730409165</v>
      </c>
      <c r="F26" s="14">
        <v>98.75366388230358</v>
      </c>
      <c r="G26" s="15">
        <v>40154</v>
      </c>
      <c r="H26" s="53" t="s">
        <v>318</v>
      </c>
      <c r="I26" s="17">
        <v>0.0025</v>
      </c>
      <c r="J26" s="18" t="s">
        <v>316</v>
      </c>
    </row>
    <row r="27" spans="2:10" ht="13.5" customHeight="1">
      <c r="B27" s="23" t="s">
        <v>309</v>
      </c>
      <c r="C27" s="24" t="s">
        <v>236</v>
      </c>
      <c r="D27" s="25"/>
      <c r="E27" s="26">
        <f>SUM(E7:E26)</f>
        <v>45.401771361399994</v>
      </c>
      <c r="F27" s="27"/>
      <c r="G27" s="28"/>
      <c r="H27" s="29"/>
      <c r="I27" s="30"/>
      <c r="J27" s="30"/>
    </row>
    <row r="28" spans="2:10" ht="13.5" customHeight="1">
      <c r="B28" s="31" t="s">
        <v>237</v>
      </c>
      <c r="C28" s="11" t="s">
        <v>238</v>
      </c>
      <c r="D28" s="12" t="s">
        <v>16</v>
      </c>
      <c r="E28" s="13">
        <v>0.1229690789</v>
      </c>
      <c r="F28" s="14">
        <v>64.90707478170758</v>
      </c>
      <c r="G28" s="15">
        <v>37186</v>
      </c>
      <c r="H28" s="16" t="s">
        <v>318</v>
      </c>
      <c r="I28" s="17">
        <v>0.00594</v>
      </c>
      <c r="J28" s="18"/>
    </row>
    <row r="29" spans="2:10" ht="13.5" customHeight="1">
      <c r="B29" s="23" t="s">
        <v>309</v>
      </c>
      <c r="C29" s="24" t="s">
        <v>236</v>
      </c>
      <c r="D29" s="25"/>
      <c r="E29" s="26">
        <v>0.1229690789</v>
      </c>
      <c r="F29" s="27"/>
      <c r="G29" s="28"/>
      <c r="H29" s="32"/>
      <c r="I29" s="30"/>
      <c r="J29" s="33"/>
    </row>
    <row r="30" spans="2:10" ht="13.5" customHeight="1">
      <c r="B30" s="155" t="s">
        <v>306</v>
      </c>
      <c r="C30" s="11" t="s">
        <v>239</v>
      </c>
      <c r="D30" s="12" t="s">
        <v>28</v>
      </c>
      <c r="E30" s="13">
        <v>0.0850797415</v>
      </c>
      <c r="F30" s="14">
        <v>22.346818014250783</v>
      </c>
      <c r="G30" s="15">
        <v>38204</v>
      </c>
      <c r="H30" s="16" t="s">
        <v>318</v>
      </c>
      <c r="I30" s="17">
        <v>0.005946</v>
      </c>
      <c r="J30" s="18" t="s">
        <v>240</v>
      </c>
    </row>
    <row r="31" spans="2:10" ht="13.5" customHeight="1">
      <c r="B31" s="156"/>
      <c r="C31" s="11" t="s">
        <v>241</v>
      </c>
      <c r="D31" s="12" t="s">
        <v>30</v>
      </c>
      <c r="E31" s="13">
        <v>0.1886331419</v>
      </c>
      <c r="F31" s="14">
        <v>13.386377783701645</v>
      </c>
      <c r="G31" s="15">
        <v>38238</v>
      </c>
      <c r="H31" s="16" t="s">
        <v>318</v>
      </c>
      <c r="I31" s="17">
        <v>0.0036</v>
      </c>
      <c r="J31" s="18" t="s">
        <v>240</v>
      </c>
    </row>
    <row r="32" spans="2:10" ht="13.5" customHeight="1">
      <c r="B32" s="156"/>
      <c r="C32" s="11" t="s">
        <v>242</v>
      </c>
      <c r="D32" s="12" t="s">
        <v>40</v>
      </c>
      <c r="E32" s="13">
        <v>0.2743940089</v>
      </c>
      <c r="F32" s="14">
        <v>13.836395390774145</v>
      </c>
      <c r="G32" s="15">
        <v>38434</v>
      </c>
      <c r="H32" s="16" t="s">
        <v>318</v>
      </c>
      <c r="I32" s="17">
        <v>0.0036</v>
      </c>
      <c r="J32" s="18" t="s">
        <v>240</v>
      </c>
    </row>
    <row r="33" spans="2:10" ht="13.5" customHeight="1">
      <c r="B33" s="156"/>
      <c r="C33" s="11" t="s">
        <v>243</v>
      </c>
      <c r="D33" s="12" t="s">
        <v>46</v>
      </c>
      <c r="E33" s="13">
        <v>0.31893199839999997</v>
      </c>
      <c r="F33" s="14">
        <v>9.851741172923337</v>
      </c>
      <c r="G33" s="15">
        <v>38546</v>
      </c>
      <c r="H33" s="16" t="s">
        <v>318</v>
      </c>
      <c r="I33" s="17">
        <v>0.0036</v>
      </c>
      <c r="J33" s="18" t="s">
        <v>240</v>
      </c>
    </row>
    <row r="34" spans="2:10" ht="13.5" customHeight="1">
      <c r="B34" s="156"/>
      <c r="C34" s="11" t="s">
        <v>244</v>
      </c>
      <c r="D34" s="12" t="s">
        <v>52</v>
      </c>
      <c r="E34" s="13">
        <v>0.28009544859999996</v>
      </c>
      <c r="F34" s="14">
        <v>11.234393545943538</v>
      </c>
      <c r="G34" s="15">
        <v>38607</v>
      </c>
      <c r="H34" s="16" t="s">
        <v>318</v>
      </c>
      <c r="I34" s="17">
        <v>0.0036</v>
      </c>
      <c r="J34" s="18" t="s">
        <v>240</v>
      </c>
    </row>
    <row r="35" spans="2:10" ht="13.5" customHeight="1">
      <c r="B35" s="156"/>
      <c r="C35" s="11" t="s">
        <v>245</v>
      </c>
      <c r="D35" s="12" t="s">
        <v>69</v>
      </c>
      <c r="E35" s="13">
        <v>0.3803462018</v>
      </c>
      <c r="F35" s="14">
        <v>18.32588696038873</v>
      </c>
      <c r="G35" s="15">
        <v>38756</v>
      </c>
      <c r="H35" s="16" t="s">
        <v>318</v>
      </c>
      <c r="I35" s="17">
        <v>0.0036</v>
      </c>
      <c r="J35" s="18" t="s">
        <v>240</v>
      </c>
    </row>
    <row r="36" spans="2:10" ht="15" customHeight="1">
      <c r="B36" s="156"/>
      <c r="C36" s="11" t="s">
        <v>246</v>
      </c>
      <c r="D36" s="12" t="s">
        <v>34</v>
      </c>
      <c r="E36" s="13">
        <v>0.11244115610000001</v>
      </c>
      <c r="F36" s="14">
        <v>16.870735465516972</v>
      </c>
      <c r="G36" s="15">
        <v>38380</v>
      </c>
      <c r="H36" s="16" t="s">
        <v>318</v>
      </c>
      <c r="I36" s="17">
        <v>0.004446</v>
      </c>
      <c r="J36" s="18" t="s">
        <v>240</v>
      </c>
    </row>
    <row r="37" spans="2:10" ht="13.5" customHeight="1">
      <c r="B37" s="156"/>
      <c r="C37" s="11" t="s">
        <v>247</v>
      </c>
      <c r="D37" s="12" t="s">
        <v>32</v>
      </c>
      <c r="E37" s="13">
        <v>0.08279586829999999</v>
      </c>
      <c r="F37" s="14">
        <v>22.8313506315387</v>
      </c>
      <c r="G37" s="15">
        <v>38303</v>
      </c>
      <c r="H37" s="16" t="s">
        <v>318</v>
      </c>
      <c r="I37" s="17">
        <v>0.006</v>
      </c>
      <c r="J37" s="18" t="s">
        <v>240</v>
      </c>
    </row>
    <row r="38" spans="2:10" ht="13.5" customHeight="1">
      <c r="B38" s="156"/>
      <c r="C38" s="11" t="s">
        <v>248</v>
      </c>
      <c r="D38" s="12" t="s">
        <v>38</v>
      </c>
      <c r="E38" s="13">
        <v>0.23312628589999998</v>
      </c>
      <c r="F38" s="14">
        <v>21.809363883491613</v>
      </c>
      <c r="G38" s="15">
        <v>38415</v>
      </c>
      <c r="H38" s="16" t="s">
        <v>318</v>
      </c>
      <c r="I38" s="17">
        <v>0.006</v>
      </c>
      <c r="J38" s="18" t="s">
        <v>240</v>
      </c>
    </row>
    <row r="39" spans="2:10" ht="13.5" customHeight="1">
      <c r="B39" s="156"/>
      <c r="C39" s="11" t="s">
        <v>249</v>
      </c>
      <c r="D39" s="12" t="s">
        <v>44</v>
      </c>
      <c r="E39" s="13">
        <v>0.14405936530000002</v>
      </c>
      <c r="F39" s="14">
        <v>22.00907239454567</v>
      </c>
      <c r="G39" s="15">
        <v>38546</v>
      </c>
      <c r="H39" s="16" t="s">
        <v>318</v>
      </c>
      <c r="I39" s="17">
        <v>0.006</v>
      </c>
      <c r="J39" s="18" t="s">
        <v>240</v>
      </c>
    </row>
    <row r="40" spans="2:10" ht="13.5" customHeight="1">
      <c r="B40" s="156"/>
      <c r="C40" s="11" t="s">
        <v>250</v>
      </c>
      <c r="D40" s="12" t="s">
        <v>50</v>
      </c>
      <c r="E40" s="13">
        <v>0.1474915059</v>
      </c>
      <c r="F40" s="14">
        <v>25.44474325555042</v>
      </c>
      <c r="G40" s="15">
        <v>38586</v>
      </c>
      <c r="H40" s="16" t="s">
        <v>318</v>
      </c>
      <c r="I40" s="17">
        <v>0.006</v>
      </c>
      <c r="J40" s="18" t="s">
        <v>240</v>
      </c>
    </row>
    <row r="41" spans="2:10" ht="13.5" customHeight="1">
      <c r="B41" s="156"/>
      <c r="C41" s="11" t="s">
        <v>251</v>
      </c>
      <c r="D41" s="12" t="s">
        <v>48</v>
      </c>
      <c r="E41" s="13">
        <v>0.24247402019999997</v>
      </c>
      <c r="F41" s="14">
        <v>20.629360604794392</v>
      </c>
      <c r="G41" s="15">
        <v>38586</v>
      </c>
      <c r="H41" s="16" t="s">
        <v>318</v>
      </c>
      <c r="I41" s="17">
        <v>0.006</v>
      </c>
      <c r="J41" s="18" t="s">
        <v>240</v>
      </c>
    </row>
    <row r="42" spans="2:10" ht="13.5" customHeight="1">
      <c r="B42" s="156"/>
      <c r="C42" s="11" t="s">
        <v>252</v>
      </c>
      <c r="D42" s="12" t="s">
        <v>58</v>
      </c>
      <c r="E42" s="13">
        <v>0.0390812818</v>
      </c>
      <c r="F42" s="14">
        <v>15.381493961132051</v>
      </c>
      <c r="G42" s="15">
        <v>38642</v>
      </c>
      <c r="H42" s="16" t="s">
        <v>318</v>
      </c>
      <c r="I42" s="17">
        <v>0.006</v>
      </c>
      <c r="J42" s="18" t="s">
        <v>240</v>
      </c>
    </row>
    <row r="43" spans="2:10" ht="13.5" customHeight="1">
      <c r="B43" s="156"/>
      <c r="C43" s="11" t="s">
        <v>253</v>
      </c>
      <c r="D43" s="12" t="s">
        <v>60</v>
      </c>
      <c r="E43" s="13">
        <v>0.124136537</v>
      </c>
      <c r="F43" s="14">
        <v>24.96836205443688</v>
      </c>
      <c r="G43" s="15">
        <v>38642</v>
      </c>
      <c r="H43" s="16" t="s">
        <v>318</v>
      </c>
      <c r="I43" s="17">
        <v>0.006</v>
      </c>
      <c r="J43" s="18" t="s">
        <v>240</v>
      </c>
    </row>
    <row r="44" spans="2:10" ht="13.5" customHeight="1">
      <c r="B44" s="156"/>
      <c r="C44" s="11" t="s">
        <v>254</v>
      </c>
      <c r="D44" s="12" t="s">
        <v>65</v>
      </c>
      <c r="E44" s="13">
        <v>0.3699215746</v>
      </c>
      <c r="F44" s="14">
        <v>21.66809278065827</v>
      </c>
      <c r="G44" s="15">
        <v>38693</v>
      </c>
      <c r="H44" s="16" t="s">
        <v>318</v>
      </c>
      <c r="I44" s="17">
        <v>0.006</v>
      </c>
      <c r="J44" s="18" t="s">
        <v>240</v>
      </c>
    </row>
    <row r="45" spans="2:10" ht="13.5" customHeight="1">
      <c r="B45" s="156"/>
      <c r="C45" s="11" t="s">
        <v>255</v>
      </c>
      <c r="D45" s="12" t="s">
        <v>73</v>
      </c>
      <c r="E45" s="13">
        <v>0.1828370106</v>
      </c>
      <c r="F45" s="14">
        <v>23.532587772467114</v>
      </c>
      <c r="G45" s="15">
        <v>38768</v>
      </c>
      <c r="H45" s="16" t="s">
        <v>318</v>
      </c>
      <c r="I45" s="17">
        <v>0.006</v>
      </c>
      <c r="J45" s="18" t="s">
        <v>240</v>
      </c>
    </row>
    <row r="46" spans="2:10" ht="13.5" customHeight="1">
      <c r="B46" s="156"/>
      <c r="C46" s="11" t="s">
        <v>256</v>
      </c>
      <c r="D46" s="12" t="s">
        <v>141</v>
      </c>
      <c r="E46" s="13">
        <v>0.4971964195</v>
      </c>
      <c r="F46" s="14">
        <v>21.256928017760995</v>
      </c>
      <c r="G46" s="15">
        <v>38791</v>
      </c>
      <c r="H46" s="16" t="s">
        <v>319</v>
      </c>
      <c r="I46" s="17">
        <v>0.0058260000000000004</v>
      </c>
      <c r="J46" s="18" t="s">
        <v>240</v>
      </c>
    </row>
    <row r="47" spans="2:10" ht="13.5" customHeight="1">
      <c r="B47" s="156"/>
      <c r="C47" s="11" t="s">
        <v>257</v>
      </c>
      <c r="D47" s="12" t="s">
        <v>143</v>
      </c>
      <c r="E47" s="13">
        <v>0.39685024249999995</v>
      </c>
      <c r="F47" s="14">
        <v>23.225267400460265</v>
      </c>
      <c r="G47" s="15">
        <v>38805</v>
      </c>
      <c r="H47" s="16" t="s">
        <v>319</v>
      </c>
      <c r="I47" s="17">
        <v>0.0058260000000000004</v>
      </c>
      <c r="J47" s="18" t="s">
        <v>240</v>
      </c>
    </row>
    <row r="48" spans="2:10" ht="13.5" customHeight="1">
      <c r="B48" s="156"/>
      <c r="C48" s="11" t="s">
        <v>258</v>
      </c>
      <c r="D48" s="12" t="s">
        <v>145</v>
      </c>
      <c r="E48" s="13">
        <v>0.4434623759</v>
      </c>
      <c r="F48" s="14">
        <v>26.820244842331395</v>
      </c>
      <c r="G48" s="15">
        <v>38818</v>
      </c>
      <c r="H48" s="16" t="s">
        <v>319</v>
      </c>
      <c r="I48" s="17">
        <v>0.0058260000000000004</v>
      </c>
      <c r="J48" s="18" t="s">
        <v>240</v>
      </c>
    </row>
    <row r="49" spans="2:10" ht="13.5" customHeight="1">
      <c r="B49" s="156"/>
      <c r="C49" s="11" t="s">
        <v>259</v>
      </c>
      <c r="D49" s="12" t="s">
        <v>149</v>
      </c>
      <c r="E49" s="13">
        <v>0.557028761</v>
      </c>
      <c r="F49" s="14">
        <v>21.43877630045749</v>
      </c>
      <c r="G49" s="15">
        <v>38832</v>
      </c>
      <c r="H49" s="16" t="s">
        <v>319</v>
      </c>
      <c r="I49" s="17">
        <v>0.0058260000000000004</v>
      </c>
      <c r="J49" s="18" t="s">
        <v>240</v>
      </c>
    </row>
    <row r="50" spans="2:10" ht="13.5" customHeight="1">
      <c r="B50" s="156"/>
      <c r="C50" s="11" t="s">
        <v>260</v>
      </c>
      <c r="D50" s="12" t="s">
        <v>151</v>
      </c>
      <c r="E50" s="13">
        <v>0.46892720590000003</v>
      </c>
      <c r="F50" s="14">
        <v>21.370778606812326</v>
      </c>
      <c r="G50" s="15">
        <v>38848</v>
      </c>
      <c r="H50" s="16" t="s">
        <v>319</v>
      </c>
      <c r="I50" s="17">
        <v>0.0058260000000000004</v>
      </c>
      <c r="J50" s="18" t="s">
        <v>240</v>
      </c>
    </row>
    <row r="51" spans="2:10" ht="13.5" customHeight="1">
      <c r="B51" s="156"/>
      <c r="C51" s="11" t="s">
        <v>261</v>
      </c>
      <c r="D51" s="12" t="s">
        <v>153</v>
      </c>
      <c r="E51" s="13">
        <v>0.6878535650000001</v>
      </c>
      <c r="F51" s="14">
        <v>22.696676726535536</v>
      </c>
      <c r="G51" s="15">
        <v>38861</v>
      </c>
      <c r="H51" s="16" t="s">
        <v>319</v>
      </c>
      <c r="I51" s="17">
        <v>0.0058260000000000004</v>
      </c>
      <c r="J51" s="18"/>
    </row>
    <row r="52" spans="2:10" ht="13.5" customHeight="1">
      <c r="B52" s="156"/>
      <c r="C52" s="11" t="s">
        <v>262</v>
      </c>
      <c r="D52" s="12" t="s">
        <v>155</v>
      </c>
      <c r="E52" s="13">
        <v>0.9687769059000001</v>
      </c>
      <c r="F52" s="14">
        <v>30.963910078071567</v>
      </c>
      <c r="G52" s="15">
        <v>38917</v>
      </c>
      <c r="H52" s="16" t="s">
        <v>319</v>
      </c>
      <c r="I52" s="17">
        <v>0.0058260000000000004</v>
      </c>
      <c r="J52" s="18"/>
    </row>
    <row r="53" spans="2:10" ht="13.5" customHeight="1">
      <c r="B53" s="156"/>
      <c r="C53" s="11" t="s">
        <v>263</v>
      </c>
      <c r="D53" s="50" t="s">
        <v>159</v>
      </c>
      <c r="E53" s="13">
        <v>2.146802619</v>
      </c>
      <c r="F53" s="14">
        <v>30.942499749204938</v>
      </c>
      <c r="G53" s="15">
        <v>38999</v>
      </c>
      <c r="H53" s="16" t="s">
        <v>319</v>
      </c>
      <c r="I53" s="17">
        <v>0.0058260000000000004</v>
      </c>
      <c r="J53" s="18"/>
    </row>
    <row r="54" spans="2:10" ht="13.5" customHeight="1">
      <c r="B54" s="156"/>
      <c r="C54" s="21" t="s">
        <v>264</v>
      </c>
      <c r="D54" s="50" t="s">
        <v>167</v>
      </c>
      <c r="E54" s="13">
        <v>2.4481242947000004</v>
      </c>
      <c r="F54" s="14">
        <v>38.49329329561185</v>
      </c>
      <c r="G54" s="15">
        <v>39346</v>
      </c>
      <c r="H54" s="16" t="s">
        <v>319</v>
      </c>
      <c r="I54" s="17">
        <v>0</v>
      </c>
      <c r="J54" s="18"/>
    </row>
    <row r="55" spans="2:10" ht="13.5" customHeight="1">
      <c r="B55" s="156"/>
      <c r="C55" s="21" t="s">
        <v>268</v>
      </c>
      <c r="D55" s="50" t="s">
        <v>169</v>
      </c>
      <c r="E55" s="13">
        <v>2.2250368931</v>
      </c>
      <c r="F55" s="14">
        <v>17.090362104971607</v>
      </c>
      <c r="G55" s="15">
        <v>39356</v>
      </c>
      <c r="H55" s="16" t="s">
        <v>319</v>
      </c>
      <c r="I55" s="17">
        <v>0</v>
      </c>
      <c r="J55" s="18"/>
    </row>
    <row r="56" spans="2:10" ht="13.5" customHeight="1">
      <c r="B56" s="156"/>
      <c r="C56" s="11" t="s">
        <v>272</v>
      </c>
      <c r="D56" s="12" t="s">
        <v>62</v>
      </c>
      <c r="E56" s="13">
        <v>0.5462076254</v>
      </c>
      <c r="F56" s="14">
        <v>11.332410995666777</v>
      </c>
      <c r="G56" s="15">
        <v>38657</v>
      </c>
      <c r="H56" s="16" t="s">
        <v>318</v>
      </c>
      <c r="I56" s="17">
        <v>0.0037259999999999997</v>
      </c>
      <c r="J56" s="18"/>
    </row>
    <row r="57" spans="2:10" ht="13.5" customHeight="1">
      <c r="B57" s="156"/>
      <c r="C57" s="11" t="s">
        <v>273</v>
      </c>
      <c r="D57" s="12" t="s">
        <v>67</v>
      </c>
      <c r="E57" s="13">
        <v>0.3406174549</v>
      </c>
      <c r="F57" s="14">
        <v>12.008677891157598</v>
      </c>
      <c r="G57" s="15">
        <v>38657</v>
      </c>
      <c r="H57" s="16" t="s">
        <v>318</v>
      </c>
      <c r="I57" s="17">
        <v>0.0037259999999999997</v>
      </c>
      <c r="J57" s="18"/>
    </row>
    <row r="58" spans="2:10" ht="13.5" customHeight="1">
      <c r="B58" s="156"/>
      <c r="C58" s="11" t="s">
        <v>274</v>
      </c>
      <c r="D58" s="12" t="s">
        <v>75</v>
      </c>
      <c r="E58" s="13">
        <v>0.6578546136999999</v>
      </c>
      <c r="F58" s="14">
        <v>13.399425825141096</v>
      </c>
      <c r="G58" s="15">
        <v>38735</v>
      </c>
      <c r="H58" s="16" t="s">
        <v>318</v>
      </c>
      <c r="I58" s="17">
        <v>0.0035849999999999996</v>
      </c>
      <c r="J58" s="18"/>
    </row>
    <row r="59" spans="2:10" ht="13.5" customHeight="1">
      <c r="B59" s="156"/>
      <c r="C59" s="11" t="s">
        <v>275</v>
      </c>
      <c r="D59" s="12" t="s">
        <v>36</v>
      </c>
      <c r="E59" s="13">
        <v>0.23233080450000002</v>
      </c>
      <c r="F59" s="14">
        <v>27.79870286206494</v>
      </c>
      <c r="G59" s="15">
        <v>38386</v>
      </c>
      <c r="H59" s="16" t="s">
        <v>318</v>
      </c>
      <c r="I59" s="17">
        <v>0.006</v>
      </c>
      <c r="J59" s="18"/>
    </row>
    <row r="60" spans="2:10" ht="13.5" customHeight="1">
      <c r="B60" s="156"/>
      <c r="C60" s="11" t="s">
        <v>276</v>
      </c>
      <c r="D60" s="12" t="s">
        <v>42</v>
      </c>
      <c r="E60" s="13">
        <v>0.2640536328</v>
      </c>
      <c r="F60" s="14">
        <v>26.38103640587368</v>
      </c>
      <c r="G60" s="15">
        <v>38446</v>
      </c>
      <c r="H60" s="16" t="s">
        <v>318</v>
      </c>
      <c r="I60" s="17">
        <v>0.006</v>
      </c>
      <c r="J60" s="18"/>
    </row>
    <row r="61" spans="2:10" ht="13.5" customHeight="1">
      <c r="B61" s="156"/>
      <c r="C61" s="11" t="s">
        <v>277</v>
      </c>
      <c r="D61" s="12" t="s">
        <v>54</v>
      </c>
      <c r="E61" s="13">
        <v>0.25422406259999997</v>
      </c>
      <c r="F61" s="14">
        <v>37.31100786837949</v>
      </c>
      <c r="G61" s="15">
        <v>38607</v>
      </c>
      <c r="H61" s="16" t="s">
        <v>318</v>
      </c>
      <c r="I61" s="17">
        <v>0.006</v>
      </c>
      <c r="J61" s="18"/>
    </row>
    <row r="62" spans="2:10" ht="13.5" customHeight="1">
      <c r="B62" s="156"/>
      <c r="C62" s="11" t="s">
        <v>278</v>
      </c>
      <c r="D62" s="50" t="s">
        <v>77</v>
      </c>
      <c r="E62" s="13">
        <v>1.4650091033000001</v>
      </c>
      <c r="F62" s="14">
        <v>25.092360803216316</v>
      </c>
      <c r="G62" s="15">
        <v>38860</v>
      </c>
      <c r="H62" s="16" t="s">
        <v>318</v>
      </c>
      <c r="I62" s="17">
        <v>0.006</v>
      </c>
      <c r="J62" s="18"/>
    </row>
    <row r="63" spans="2:10" ht="13.5" customHeight="1">
      <c r="B63" s="156"/>
      <c r="C63" s="11" t="s">
        <v>279</v>
      </c>
      <c r="D63" s="50" t="s">
        <v>71</v>
      </c>
      <c r="E63" s="13">
        <v>2.3863794375</v>
      </c>
      <c r="F63" s="14">
        <v>40.39601078736667</v>
      </c>
      <c r="G63" s="15">
        <v>38756</v>
      </c>
      <c r="H63" s="16" t="s">
        <v>318</v>
      </c>
      <c r="I63" s="17">
        <v>0.006</v>
      </c>
      <c r="J63" s="18"/>
    </row>
    <row r="64" spans="2:10" ht="13.5" customHeight="1">
      <c r="B64" s="156"/>
      <c r="C64" s="34" t="s">
        <v>280</v>
      </c>
      <c r="D64" s="12" t="s">
        <v>192</v>
      </c>
      <c r="E64" s="13">
        <v>0.029845698999999996</v>
      </c>
      <c r="F64" s="14">
        <v>47.134513418499594</v>
      </c>
      <c r="G64" s="15">
        <v>39829</v>
      </c>
      <c r="H64" s="16" t="s">
        <v>319</v>
      </c>
      <c r="I64" s="17">
        <v>0</v>
      </c>
      <c r="J64" s="18"/>
    </row>
    <row r="65" spans="2:10" ht="13.5" customHeight="1">
      <c r="B65" s="156"/>
      <c r="C65" s="34" t="s">
        <v>283</v>
      </c>
      <c r="D65" s="12" t="s">
        <v>79</v>
      </c>
      <c r="E65" s="13">
        <v>0.0118026154</v>
      </c>
      <c r="F65" s="14">
        <v>14.871957956030661</v>
      </c>
      <c r="G65" s="15">
        <v>38887</v>
      </c>
      <c r="H65" s="16" t="s">
        <v>318</v>
      </c>
      <c r="I65" s="17">
        <v>0.002856</v>
      </c>
      <c r="J65" s="18"/>
    </row>
    <row r="66" spans="2:10" ht="13.5" customHeight="1">
      <c r="B66" s="156"/>
      <c r="C66" s="34" t="s">
        <v>284</v>
      </c>
      <c r="D66" s="12" t="s">
        <v>147</v>
      </c>
      <c r="E66" s="13">
        <v>0.1904115936</v>
      </c>
      <c r="F66" s="14">
        <v>19.819428684199615</v>
      </c>
      <c r="G66" s="15">
        <v>38825</v>
      </c>
      <c r="H66" s="16" t="s">
        <v>319</v>
      </c>
      <c r="I66" s="17">
        <v>0.0058260000000000004</v>
      </c>
      <c r="J66" s="18"/>
    </row>
    <row r="67" spans="2:10" ht="13.5" customHeight="1">
      <c r="B67" s="156"/>
      <c r="C67" s="35" t="s">
        <v>285</v>
      </c>
      <c r="D67" s="12" t="s">
        <v>161</v>
      </c>
      <c r="E67" s="13">
        <v>0.2969332413</v>
      </c>
      <c r="F67" s="14">
        <v>43.44283564724621</v>
      </c>
      <c r="G67" s="15">
        <v>39094</v>
      </c>
      <c r="H67" s="16" t="s">
        <v>319</v>
      </c>
      <c r="I67" s="17">
        <v>0.004356</v>
      </c>
      <c r="J67" s="18"/>
    </row>
    <row r="68" spans="2:10" ht="13.5" customHeight="1">
      <c r="B68" s="156"/>
      <c r="C68" s="35" t="s">
        <v>286</v>
      </c>
      <c r="D68" s="12" t="s">
        <v>180</v>
      </c>
      <c r="E68" s="13">
        <v>2.0742891882000003</v>
      </c>
      <c r="F68" s="14">
        <v>16.840435026474193</v>
      </c>
      <c r="G68" s="15">
        <v>39609</v>
      </c>
      <c r="H68" s="16" t="s">
        <v>319</v>
      </c>
      <c r="I68" s="17">
        <v>0.002</v>
      </c>
      <c r="J68" s="18"/>
    </row>
    <row r="69" spans="2:10" ht="13.5" customHeight="1">
      <c r="B69" s="156"/>
      <c r="C69" s="21" t="s">
        <v>287</v>
      </c>
      <c r="D69" s="12" t="s">
        <v>163</v>
      </c>
      <c r="E69" s="13">
        <v>0.0367575634</v>
      </c>
      <c r="F69" s="14">
        <v>74.93652068352279</v>
      </c>
      <c r="G69" s="15">
        <v>39160</v>
      </c>
      <c r="H69" s="16" t="s">
        <v>319</v>
      </c>
      <c r="I69" s="17">
        <v>0.006</v>
      </c>
      <c r="J69" s="18"/>
    </row>
    <row r="70" spans="2:10" ht="13.5" customHeight="1">
      <c r="B70" s="156"/>
      <c r="C70" s="11" t="s">
        <v>288</v>
      </c>
      <c r="D70" s="12" t="s">
        <v>182</v>
      </c>
      <c r="E70" s="13">
        <v>0.0092799428</v>
      </c>
      <c r="F70" s="14">
        <v>48.049118363100256</v>
      </c>
      <c r="G70" s="15">
        <v>39668</v>
      </c>
      <c r="H70" s="16" t="s">
        <v>319</v>
      </c>
      <c r="I70" s="17">
        <v>0</v>
      </c>
      <c r="J70" s="18"/>
    </row>
    <row r="71" spans="2:10" ht="13.5" customHeight="1">
      <c r="B71" s="157"/>
      <c r="C71" s="11" t="s">
        <v>293</v>
      </c>
      <c r="D71" s="12" t="s">
        <v>198</v>
      </c>
      <c r="E71" s="13">
        <v>0.1519691757</v>
      </c>
      <c r="F71" s="14">
        <v>23.894529816812053</v>
      </c>
      <c r="G71" s="15">
        <v>40042</v>
      </c>
      <c r="H71" s="16" t="s">
        <v>319</v>
      </c>
      <c r="I71" s="17">
        <v>0.006</v>
      </c>
      <c r="J71" s="18"/>
    </row>
    <row r="72" spans="2:10" ht="13.5" customHeight="1">
      <c r="B72" s="23" t="s">
        <v>309</v>
      </c>
      <c r="C72" s="24" t="s">
        <v>236</v>
      </c>
      <c r="D72" s="25"/>
      <c r="E72" s="26">
        <f>SUM(E28:E71)</f>
        <v>23.2398083412</v>
      </c>
      <c r="F72" s="27"/>
      <c r="G72" s="28"/>
      <c r="H72" s="36"/>
      <c r="I72" s="30"/>
      <c r="J72" s="37"/>
    </row>
    <row r="73" spans="2:10" ht="12">
      <c r="B73" s="152" t="s">
        <v>305</v>
      </c>
      <c r="C73" s="34" t="s">
        <v>294</v>
      </c>
      <c r="D73" s="12" t="s">
        <v>127</v>
      </c>
      <c r="E73" s="13">
        <v>0.6833028661999999</v>
      </c>
      <c r="F73" s="14">
        <v>97.4364174268116</v>
      </c>
      <c r="G73" s="38">
        <v>33872</v>
      </c>
      <c r="H73" s="16" t="s">
        <v>319</v>
      </c>
      <c r="I73" s="17">
        <v>0.0028499999999999997</v>
      </c>
      <c r="J73" s="18"/>
    </row>
    <row r="74" spans="2:10" ht="12">
      <c r="B74" s="153"/>
      <c r="C74" s="34" t="s">
        <v>295</v>
      </c>
      <c r="D74" s="12" t="s">
        <v>129</v>
      </c>
      <c r="E74" s="13">
        <v>1.4018006459</v>
      </c>
      <c r="F74" s="14">
        <v>89.35105770306164</v>
      </c>
      <c r="G74" s="38">
        <v>33885</v>
      </c>
      <c r="H74" s="16" t="s">
        <v>319</v>
      </c>
      <c r="I74" s="17">
        <v>0.0028499999999999997</v>
      </c>
      <c r="J74" s="18"/>
    </row>
    <row r="75" spans="2:10" ht="12">
      <c r="B75" s="153"/>
      <c r="C75" s="34" t="s">
        <v>296</v>
      </c>
      <c r="D75" s="12" t="s">
        <v>124</v>
      </c>
      <c r="E75" s="13">
        <v>0.4288042149000001</v>
      </c>
      <c r="F75" s="14">
        <v>93.407897143317</v>
      </c>
      <c r="G75" s="38">
        <v>33896</v>
      </c>
      <c r="H75" s="16" t="s">
        <v>319</v>
      </c>
      <c r="I75" s="17">
        <v>0.0028499999999999997</v>
      </c>
      <c r="J75" s="18"/>
    </row>
    <row r="76" spans="2:10" ht="12">
      <c r="B76" s="153"/>
      <c r="C76" s="34" t="s">
        <v>297</v>
      </c>
      <c r="D76" s="12" t="s">
        <v>131</v>
      </c>
      <c r="E76" s="13">
        <v>3.1958896317</v>
      </c>
      <c r="F76" s="14">
        <v>60.27165966227006</v>
      </c>
      <c r="G76" s="38">
        <v>34793</v>
      </c>
      <c r="H76" s="16" t="s">
        <v>319</v>
      </c>
      <c r="I76" s="17">
        <v>0.0028499999999999997</v>
      </c>
      <c r="J76" s="18"/>
    </row>
    <row r="77" spans="2:10" ht="12">
      <c r="B77" s="153"/>
      <c r="C77" s="34" t="s">
        <v>298</v>
      </c>
      <c r="D77" s="12" t="s">
        <v>133</v>
      </c>
      <c r="E77" s="13">
        <v>0.18865378849999997</v>
      </c>
      <c r="F77" s="14">
        <v>87.48962918388463</v>
      </c>
      <c r="G77" s="38">
        <v>35671</v>
      </c>
      <c r="H77" s="16" t="s">
        <v>319</v>
      </c>
      <c r="I77" s="17">
        <v>0.0028499999999999997</v>
      </c>
      <c r="J77" s="18"/>
    </row>
    <row r="78" spans="2:10" ht="12">
      <c r="B78" s="154"/>
      <c r="C78" s="34" t="s">
        <v>299</v>
      </c>
      <c r="D78" s="12" t="s">
        <v>135</v>
      </c>
      <c r="E78" s="13">
        <v>0.24501099389999997</v>
      </c>
      <c r="F78" s="14">
        <v>77.39234757661215</v>
      </c>
      <c r="G78" s="38">
        <v>35710</v>
      </c>
      <c r="H78" s="16" t="s">
        <v>319</v>
      </c>
      <c r="I78" s="17">
        <v>0.0028499999999999997</v>
      </c>
      <c r="J78" s="18"/>
    </row>
    <row r="79" spans="2:10" ht="12">
      <c r="B79" s="23" t="s">
        <v>309</v>
      </c>
      <c r="C79" s="24" t="s">
        <v>236</v>
      </c>
      <c r="D79" s="25"/>
      <c r="E79" s="26">
        <f>SUM(E73:E78)</f>
        <v>6.1434621411</v>
      </c>
      <c r="F79" s="27"/>
      <c r="G79" s="28"/>
      <c r="H79" s="32"/>
      <c r="I79" s="30"/>
      <c r="J79" s="33"/>
    </row>
    <row r="80" spans="2:10" ht="12">
      <c r="B80" s="39" t="s">
        <v>308</v>
      </c>
      <c r="C80" s="40"/>
      <c r="D80" s="41"/>
      <c r="E80" s="42">
        <f>E79+E72+E29+E27</f>
        <v>74.9080109226</v>
      </c>
      <c r="F80" s="43"/>
      <c r="G80" s="41"/>
      <c r="H80" s="39"/>
      <c r="I80" s="39"/>
      <c r="J80" s="39"/>
    </row>
    <row r="81" spans="3:9" ht="12">
      <c r="C81" s="44"/>
      <c r="F81" s="45"/>
      <c r="H81" s="46"/>
      <c r="I81" s="47"/>
    </row>
    <row r="82" spans="3:8" ht="12">
      <c r="C82" s="44"/>
      <c r="F82" s="48"/>
      <c r="H82" s="46"/>
    </row>
    <row r="83" spans="3:8" ht="12">
      <c r="C83" s="44"/>
      <c r="F83" s="48"/>
      <c r="H83" s="46"/>
    </row>
    <row r="84" spans="3:8" ht="12">
      <c r="C84" s="44"/>
      <c r="F84" s="48"/>
      <c r="H84" s="46"/>
    </row>
    <row r="85" spans="6:8" ht="12">
      <c r="F85" s="48"/>
      <c r="H85" s="46"/>
    </row>
    <row r="86" spans="6:8" ht="12">
      <c r="F86" s="48"/>
      <c r="H86" s="46"/>
    </row>
    <row r="87" spans="6:8" ht="12">
      <c r="F87" s="48"/>
      <c r="H87" s="46"/>
    </row>
    <row r="88" ht="12">
      <c r="H88" s="46"/>
    </row>
    <row r="89" ht="12">
      <c r="H89" s="46"/>
    </row>
    <row r="90" ht="12">
      <c r="H90" s="46"/>
    </row>
    <row r="91" ht="12">
      <c r="H91" s="46"/>
    </row>
    <row r="92" ht="12">
      <c r="H92" s="46"/>
    </row>
    <row r="93" ht="12">
      <c r="H93" s="46"/>
    </row>
    <row r="94" ht="12">
      <c r="H94" s="46"/>
    </row>
    <row r="95" ht="12">
      <c r="H95" s="46"/>
    </row>
    <row r="96" ht="12">
      <c r="H96" s="46"/>
    </row>
    <row r="97" ht="12">
      <c r="H97" s="46"/>
    </row>
    <row r="98" ht="12">
      <c r="H98" s="46"/>
    </row>
    <row r="99" ht="12">
      <c r="H99" s="46"/>
    </row>
    <row r="100" ht="12">
      <c r="H100" s="46"/>
    </row>
    <row r="101" ht="12">
      <c r="H101" s="46"/>
    </row>
    <row r="102" ht="12">
      <c r="H102" s="46"/>
    </row>
    <row r="103" ht="12">
      <c r="H103" s="46"/>
    </row>
    <row r="104" ht="12">
      <c r="H104" s="46"/>
    </row>
    <row r="105" ht="12">
      <c r="H105" s="46"/>
    </row>
    <row r="106" ht="12">
      <c r="H106" s="46"/>
    </row>
    <row r="107" ht="12">
      <c r="H107" s="46"/>
    </row>
    <row r="108" ht="12">
      <c r="H108" s="46"/>
    </row>
    <row r="109" ht="12">
      <c r="H109" s="46"/>
    </row>
    <row r="110" ht="12">
      <c r="H110" s="46"/>
    </row>
    <row r="111" ht="12">
      <c r="H111" s="46"/>
    </row>
    <row r="112" ht="12">
      <c r="H112" s="46"/>
    </row>
    <row r="113" ht="12">
      <c r="H113" s="46"/>
    </row>
    <row r="114" ht="12">
      <c r="H114" s="46"/>
    </row>
    <row r="115" ht="12">
      <c r="H115" s="46"/>
    </row>
    <row r="116" ht="12">
      <c r="H116" s="46"/>
    </row>
    <row r="117" ht="12">
      <c r="H117" s="46"/>
    </row>
    <row r="118" ht="12">
      <c r="H118" s="46"/>
    </row>
    <row r="119" ht="12">
      <c r="H119" s="46"/>
    </row>
    <row r="120" ht="12">
      <c r="H120" s="46"/>
    </row>
    <row r="121" ht="12">
      <c r="H121" s="46"/>
    </row>
    <row r="122" ht="12">
      <c r="H122" s="46"/>
    </row>
    <row r="123" ht="12">
      <c r="H123" s="46"/>
    </row>
    <row r="124" ht="12">
      <c r="H124" s="46"/>
    </row>
    <row r="125" ht="12">
      <c r="H125" s="46"/>
    </row>
    <row r="126" ht="12">
      <c r="H126" s="46"/>
    </row>
    <row r="127" ht="12">
      <c r="H127" s="46"/>
    </row>
    <row r="128" ht="12">
      <c r="H128" s="46"/>
    </row>
    <row r="129" ht="12">
      <c r="H129" s="46"/>
    </row>
    <row r="130" ht="12">
      <c r="H130" s="46"/>
    </row>
    <row r="131" ht="12">
      <c r="H131" s="46"/>
    </row>
    <row r="132" ht="12">
      <c r="H132" s="46"/>
    </row>
    <row r="133" ht="12">
      <c r="H133" s="46"/>
    </row>
    <row r="134" ht="12">
      <c r="H134" s="46"/>
    </row>
    <row r="135" ht="12">
      <c r="H135" s="46"/>
    </row>
    <row r="136" ht="12">
      <c r="H136" s="46"/>
    </row>
    <row r="137" ht="12">
      <c r="H137" s="46"/>
    </row>
    <row r="138" ht="12">
      <c r="H138" s="46"/>
    </row>
    <row r="139" ht="12">
      <c r="H139" s="46"/>
    </row>
    <row r="140" ht="12">
      <c r="H140" s="46"/>
    </row>
    <row r="141" ht="12">
      <c r="H141" s="46"/>
    </row>
    <row r="142" ht="12">
      <c r="H142" s="46"/>
    </row>
    <row r="143" ht="12">
      <c r="H143" s="46"/>
    </row>
    <row r="144" ht="12">
      <c r="H144" s="46"/>
    </row>
    <row r="145" ht="12">
      <c r="H145" s="46"/>
    </row>
    <row r="146" ht="12">
      <c r="H146" s="46"/>
    </row>
    <row r="147" ht="12">
      <c r="H147" s="46"/>
    </row>
    <row r="148" ht="12">
      <c r="H148" s="46"/>
    </row>
    <row r="149" ht="12">
      <c r="H149" s="46"/>
    </row>
    <row r="150" ht="12">
      <c r="H150" s="46"/>
    </row>
    <row r="151" ht="12">
      <c r="H151" s="46"/>
    </row>
    <row r="152" ht="12">
      <c r="H152" s="46"/>
    </row>
    <row r="153" ht="12">
      <c r="H153" s="46"/>
    </row>
    <row r="154" ht="12">
      <c r="H154" s="46"/>
    </row>
    <row r="155" ht="12">
      <c r="H155" s="46"/>
    </row>
    <row r="156" ht="12">
      <c r="H156" s="46"/>
    </row>
    <row r="157" ht="12">
      <c r="H157" s="46"/>
    </row>
    <row r="158" ht="12">
      <c r="H158" s="46"/>
    </row>
    <row r="159" ht="12">
      <c r="H159" s="46"/>
    </row>
    <row r="160" ht="12">
      <c r="H160" s="46"/>
    </row>
    <row r="161" ht="12">
      <c r="H161" s="46"/>
    </row>
    <row r="162" ht="12">
      <c r="H162" s="46"/>
    </row>
    <row r="163" ht="12">
      <c r="H163" s="46"/>
    </row>
    <row r="164" ht="12">
      <c r="H164" s="46"/>
    </row>
    <row r="165" ht="12">
      <c r="H165" s="46"/>
    </row>
    <row r="166" ht="12">
      <c r="H166" s="46"/>
    </row>
    <row r="167" ht="12">
      <c r="H167" s="46"/>
    </row>
    <row r="168" ht="12">
      <c r="H168" s="46"/>
    </row>
    <row r="169" ht="12">
      <c r="H169" s="46"/>
    </row>
    <row r="170" ht="12">
      <c r="H170" s="46"/>
    </row>
    <row r="171" ht="12">
      <c r="H171" s="46"/>
    </row>
    <row r="172" ht="12">
      <c r="H172" s="46"/>
    </row>
    <row r="173" ht="12">
      <c r="H173" s="46"/>
    </row>
    <row r="174" ht="12">
      <c r="H174" s="46"/>
    </row>
    <row r="175" ht="12">
      <c r="H175" s="46"/>
    </row>
    <row r="176" ht="12">
      <c r="H176" s="46"/>
    </row>
    <row r="177" ht="12">
      <c r="H177" s="46"/>
    </row>
    <row r="178" ht="12">
      <c r="H178" s="46"/>
    </row>
    <row r="179" ht="12">
      <c r="H179" s="46"/>
    </row>
    <row r="180" ht="12">
      <c r="H180" s="46"/>
    </row>
    <row r="181" ht="12">
      <c r="H181" s="46"/>
    </row>
    <row r="182" ht="12">
      <c r="H182" s="46"/>
    </row>
    <row r="183" ht="12">
      <c r="H183" s="46"/>
    </row>
    <row r="184" ht="12">
      <c r="H184" s="46"/>
    </row>
    <row r="185" ht="12">
      <c r="H185" s="46"/>
    </row>
    <row r="186" ht="12">
      <c r="H186" s="46"/>
    </row>
    <row r="187" ht="12">
      <c r="H187" s="46"/>
    </row>
    <row r="188" ht="12">
      <c r="H188" s="46"/>
    </row>
    <row r="189" ht="12">
      <c r="H189" s="46"/>
    </row>
    <row r="190" ht="12">
      <c r="H190" s="46"/>
    </row>
    <row r="191" ht="12">
      <c r="H191" s="46"/>
    </row>
    <row r="192" ht="12">
      <c r="H192" s="46"/>
    </row>
    <row r="193" ht="12">
      <c r="H193" s="46"/>
    </row>
    <row r="194" ht="12">
      <c r="H194" s="46"/>
    </row>
    <row r="195" ht="12">
      <c r="H195" s="46"/>
    </row>
    <row r="196" ht="12">
      <c r="H196" s="46"/>
    </row>
    <row r="197" ht="12">
      <c r="H197" s="46"/>
    </row>
    <row r="198" ht="12">
      <c r="H198" s="46"/>
    </row>
    <row r="199" ht="12">
      <c r="H199" s="46"/>
    </row>
    <row r="200" ht="12">
      <c r="H200" s="46"/>
    </row>
    <row r="201" ht="12">
      <c r="H201" s="46"/>
    </row>
    <row r="202" ht="12">
      <c r="H202" s="46"/>
    </row>
    <row r="203" ht="12">
      <c r="H203" s="46"/>
    </row>
    <row r="204" ht="12">
      <c r="H204" s="46"/>
    </row>
    <row r="205" ht="12">
      <c r="H205" s="46"/>
    </row>
    <row r="206" ht="12">
      <c r="H206" s="46"/>
    </row>
    <row r="207" ht="12">
      <c r="H207" s="46"/>
    </row>
    <row r="208" ht="12">
      <c r="H208" s="46"/>
    </row>
    <row r="209" ht="12">
      <c r="H209" s="46"/>
    </row>
    <row r="210" ht="12">
      <c r="H210" s="46"/>
    </row>
    <row r="211" ht="12">
      <c r="H211" s="46"/>
    </row>
    <row r="212" ht="12">
      <c r="H212" s="46"/>
    </row>
    <row r="213" ht="12">
      <c r="H213" s="46"/>
    </row>
    <row r="214" ht="12">
      <c r="H214" s="46"/>
    </row>
    <row r="215" ht="12">
      <c r="H215" s="46"/>
    </row>
    <row r="216" ht="12">
      <c r="H216" s="46"/>
    </row>
    <row r="217" ht="12">
      <c r="H217" s="46"/>
    </row>
    <row r="218" ht="12">
      <c r="H218" s="46"/>
    </row>
    <row r="219" ht="12">
      <c r="H219" s="46"/>
    </row>
    <row r="220" ht="12">
      <c r="H220" s="46"/>
    </row>
    <row r="221" ht="12">
      <c r="H221" s="46"/>
    </row>
    <row r="222" ht="12">
      <c r="H222" s="46"/>
    </row>
    <row r="223" ht="12">
      <c r="H223" s="46"/>
    </row>
    <row r="224" ht="12">
      <c r="H224" s="46"/>
    </row>
    <row r="225" ht="12">
      <c r="H225" s="46"/>
    </row>
    <row r="226" ht="12">
      <c r="H226" s="46"/>
    </row>
    <row r="227" ht="12">
      <c r="H227" s="46"/>
    </row>
    <row r="228" ht="12">
      <c r="H228" s="46"/>
    </row>
    <row r="229" ht="12">
      <c r="H229" s="46"/>
    </row>
    <row r="230" ht="12">
      <c r="H230" s="46"/>
    </row>
    <row r="231" ht="12">
      <c r="H231" s="46"/>
    </row>
    <row r="232" ht="12">
      <c r="H232" s="46"/>
    </row>
    <row r="233" ht="12">
      <c r="H233" s="46"/>
    </row>
    <row r="234" ht="12">
      <c r="H234" s="46"/>
    </row>
    <row r="235" ht="12">
      <c r="H235" s="46"/>
    </row>
    <row r="236" ht="12">
      <c r="H236" s="46"/>
    </row>
    <row r="237" ht="12">
      <c r="H237" s="46"/>
    </row>
    <row r="238" ht="12">
      <c r="H238" s="46"/>
    </row>
    <row r="239" ht="12">
      <c r="H239" s="46"/>
    </row>
    <row r="240" ht="12">
      <c r="H240" s="46"/>
    </row>
    <row r="241" ht="12">
      <c r="H241" s="46"/>
    </row>
    <row r="242" ht="12">
      <c r="H242" s="46"/>
    </row>
    <row r="243" ht="12">
      <c r="H243" s="46"/>
    </row>
    <row r="244" ht="12">
      <c r="H244" s="46"/>
    </row>
    <row r="245" ht="12">
      <c r="H245" s="46"/>
    </row>
    <row r="246" ht="12">
      <c r="H246" s="46"/>
    </row>
    <row r="247" ht="12">
      <c r="H247" s="46"/>
    </row>
    <row r="248" ht="12">
      <c r="H248" s="46"/>
    </row>
    <row r="249" ht="12">
      <c r="H249" s="46"/>
    </row>
    <row r="250" ht="12">
      <c r="H250" s="46"/>
    </row>
    <row r="251" ht="12">
      <c r="H251" s="46"/>
    </row>
    <row r="252" ht="12">
      <c r="H252" s="46"/>
    </row>
    <row r="253" ht="12">
      <c r="H253" s="46"/>
    </row>
    <row r="254" ht="12">
      <c r="H254" s="46"/>
    </row>
    <row r="255" ht="12">
      <c r="H255" s="46"/>
    </row>
    <row r="256" ht="12">
      <c r="H256" s="46"/>
    </row>
    <row r="257" ht="12">
      <c r="H257" s="46"/>
    </row>
    <row r="258" ht="12">
      <c r="H258" s="46"/>
    </row>
    <row r="259" ht="12">
      <c r="H259" s="46"/>
    </row>
    <row r="260" ht="12">
      <c r="H260" s="46"/>
    </row>
    <row r="261" ht="12">
      <c r="H261" s="46"/>
    </row>
    <row r="262" ht="12">
      <c r="H262" s="46"/>
    </row>
    <row r="263" ht="12">
      <c r="H263" s="46"/>
    </row>
    <row r="264" ht="12">
      <c r="H264" s="46"/>
    </row>
    <row r="265" ht="12">
      <c r="H265" s="46"/>
    </row>
    <row r="266" ht="12">
      <c r="H266" s="46"/>
    </row>
    <row r="267" ht="12">
      <c r="H267" s="46"/>
    </row>
    <row r="268" ht="12">
      <c r="H268" s="46"/>
    </row>
    <row r="269" ht="12">
      <c r="H269" s="46"/>
    </row>
    <row r="270" ht="12">
      <c r="H270" s="46"/>
    </row>
    <row r="271" ht="12">
      <c r="H271" s="46"/>
    </row>
    <row r="272" ht="12">
      <c r="H272" s="46"/>
    </row>
    <row r="273" ht="12">
      <c r="H273" s="46"/>
    </row>
    <row r="274" ht="12">
      <c r="H274" s="46"/>
    </row>
    <row r="275" ht="12">
      <c r="H275" s="46"/>
    </row>
    <row r="276" ht="12">
      <c r="H276" s="46"/>
    </row>
    <row r="277" ht="12">
      <c r="H277" s="46"/>
    </row>
    <row r="278" ht="12">
      <c r="H278" s="46"/>
    </row>
    <row r="279" ht="12">
      <c r="H279" s="46"/>
    </row>
    <row r="280" ht="12">
      <c r="H280" s="46"/>
    </row>
    <row r="281" ht="12">
      <c r="H281" s="46"/>
    </row>
    <row r="282" ht="12">
      <c r="H282" s="46"/>
    </row>
    <row r="283" ht="12">
      <c r="H283" s="46"/>
    </row>
    <row r="284" ht="12">
      <c r="H284" s="46"/>
    </row>
    <row r="285" ht="12">
      <c r="H285" s="46"/>
    </row>
    <row r="286" ht="12">
      <c r="H286" s="46"/>
    </row>
    <row r="287" ht="12">
      <c r="H287" s="46"/>
    </row>
    <row r="288" ht="12">
      <c r="H288" s="46"/>
    </row>
    <row r="289" ht="12">
      <c r="H289" s="46"/>
    </row>
    <row r="290" ht="12">
      <c r="H290" s="46"/>
    </row>
    <row r="291" ht="12">
      <c r="H291" s="46"/>
    </row>
    <row r="292" ht="12">
      <c r="H292" s="46"/>
    </row>
    <row r="293" ht="12">
      <c r="H293" s="46"/>
    </row>
    <row r="294" ht="12">
      <c r="H294" s="46"/>
    </row>
    <row r="295" ht="12">
      <c r="H295" s="46"/>
    </row>
    <row r="296" ht="12">
      <c r="H296" s="46"/>
    </row>
    <row r="297" ht="12">
      <c r="H297" s="46"/>
    </row>
    <row r="298" ht="12">
      <c r="H298" s="46"/>
    </row>
    <row r="299" ht="12">
      <c r="H299" s="46"/>
    </row>
    <row r="300" ht="12">
      <c r="H300" s="46"/>
    </row>
    <row r="301" ht="12">
      <c r="H301" s="46"/>
    </row>
    <row r="302" ht="12">
      <c r="H302" s="46"/>
    </row>
    <row r="303" ht="12">
      <c r="H303" s="46"/>
    </row>
    <row r="304" ht="12">
      <c r="H304" s="46"/>
    </row>
    <row r="305" ht="12">
      <c r="H305" s="46"/>
    </row>
    <row r="306" ht="12">
      <c r="H306" s="46"/>
    </row>
    <row r="307" ht="12">
      <c r="H307" s="46"/>
    </row>
    <row r="308" ht="12">
      <c r="H308" s="46"/>
    </row>
    <row r="309" ht="12">
      <c r="H309" s="46"/>
    </row>
    <row r="310" ht="12">
      <c r="H310" s="46"/>
    </row>
    <row r="311" ht="12">
      <c r="H311" s="46"/>
    </row>
    <row r="312" ht="12">
      <c r="H312" s="46"/>
    </row>
    <row r="313" ht="12">
      <c r="H313" s="46"/>
    </row>
    <row r="314" ht="12">
      <c r="H314" s="46"/>
    </row>
    <row r="315" ht="12">
      <c r="H315" s="46"/>
    </row>
    <row r="316" ht="12">
      <c r="H316" s="46"/>
    </row>
    <row r="317" ht="12">
      <c r="H317" s="46"/>
    </row>
    <row r="318" ht="12">
      <c r="H318" s="46"/>
    </row>
    <row r="319" ht="12">
      <c r="H319" s="46"/>
    </row>
    <row r="320" ht="12">
      <c r="H320" s="46"/>
    </row>
    <row r="321" ht="12">
      <c r="H321" s="46"/>
    </row>
    <row r="322" ht="12">
      <c r="H322" s="46"/>
    </row>
    <row r="323" ht="12">
      <c r="H323" s="46"/>
    </row>
    <row r="324" ht="12">
      <c r="H324" s="46"/>
    </row>
    <row r="325" ht="12">
      <c r="H325" s="46"/>
    </row>
    <row r="326" ht="12">
      <c r="H326" s="46"/>
    </row>
    <row r="327" ht="12">
      <c r="H327" s="46"/>
    </row>
    <row r="328" ht="12">
      <c r="H328" s="46"/>
    </row>
    <row r="329" ht="12">
      <c r="H329" s="46"/>
    </row>
    <row r="330" ht="12">
      <c r="H330" s="46"/>
    </row>
    <row r="331" ht="12">
      <c r="H331" s="46"/>
    </row>
    <row r="332" ht="12">
      <c r="H332" s="46"/>
    </row>
    <row r="333" ht="12">
      <c r="H333" s="46"/>
    </row>
    <row r="334" ht="12">
      <c r="H334" s="46"/>
    </row>
    <row r="335" ht="12">
      <c r="H335" s="46"/>
    </row>
    <row r="336" ht="12">
      <c r="H336" s="46"/>
    </row>
    <row r="337" ht="12">
      <c r="H337" s="46"/>
    </row>
    <row r="338" ht="12">
      <c r="H338" s="46"/>
    </row>
    <row r="339" ht="12">
      <c r="H339" s="46"/>
    </row>
    <row r="340" ht="12">
      <c r="H340" s="46"/>
    </row>
    <row r="341" ht="12">
      <c r="H341" s="46"/>
    </row>
    <row r="342" ht="12">
      <c r="H342" s="46"/>
    </row>
    <row r="343" ht="12">
      <c r="H343" s="46"/>
    </row>
    <row r="344" ht="12">
      <c r="H344" s="46"/>
    </row>
    <row r="345" ht="12">
      <c r="H345" s="46"/>
    </row>
    <row r="346" ht="12">
      <c r="H346" s="46"/>
    </row>
    <row r="347" ht="12">
      <c r="H347" s="46"/>
    </row>
    <row r="348" ht="12">
      <c r="H348" s="46"/>
    </row>
    <row r="349" ht="12">
      <c r="H349" s="46"/>
    </row>
    <row r="350" ht="12">
      <c r="H350" s="46"/>
    </row>
    <row r="351" ht="12">
      <c r="H351" s="46"/>
    </row>
    <row r="352" ht="12">
      <c r="H352" s="46"/>
    </row>
    <row r="353" ht="12">
      <c r="H353" s="46"/>
    </row>
    <row r="354" ht="12">
      <c r="H354" s="46"/>
    </row>
    <row r="355" ht="12">
      <c r="H355" s="46"/>
    </row>
    <row r="356" ht="12">
      <c r="H356" s="46"/>
    </row>
    <row r="357" ht="12">
      <c r="H357" s="46"/>
    </row>
    <row r="358" ht="12">
      <c r="H358" s="46"/>
    </row>
    <row r="359" ht="12">
      <c r="H359" s="46"/>
    </row>
    <row r="360" ht="12">
      <c r="H360" s="46"/>
    </row>
    <row r="361" ht="12">
      <c r="H361" s="46"/>
    </row>
    <row r="362" ht="12">
      <c r="H362" s="46"/>
    </row>
    <row r="363" ht="12">
      <c r="H363" s="46"/>
    </row>
    <row r="364" ht="12">
      <c r="H364" s="46"/>
    </row>
    <row r="365" ht="12">
      <c r="H365" s="46"/>
    </row>
    <row r="366" ht="12">
      <c r="H366" s="46"/>
    </row>
    <row r="367" ht="12">
      <c r="H367" s="46"/>
    </row>
    <row r="368" ht="12">
      <c r="H368" s="46"/>
    </row>
    <row r="369" ht="12">
      <c r="H369" s="46"/>
    </row>
    <row r="370" ht="12">
      <c r="H370" s="46"/>
    </row>
    <row r="371" ht="12">
      <c r="H371" s="46"/>
    </row>
    <row r="372" ht="12">
      <c r="H372" s="46"/>
    </row>
    <row r="373" ht="12">
      <c r="H373" s="46"/>
    </row>
    <row r="374" ht="12">
      <c r="H374" s="46"/>
    </row>
    <row r="375" ht="12">
      <c r="H375" s="46"/>
    </row>
    <row r="376" ht="12">
      <c r="H376" s="46"/>
    </row>
    <row r="377" ht="12">
      <c r="H377" s="46"/>
    </row>
    <row r="378" ht="12">
      <c r="H378" s="46"/>
    </row>
    <row r="379" ht="12">
      <c r="H379" s="46"/>
    </row>
    <row r="380" ht="12">
      <c r="H380" s="46"/>
    </row>
    <row r="381" ht="12">
      <c r="H381" s="46"/>
    </row>
    <row r="382" ht="12">
      <c r="H382" s="46"/>
    </row>
    <row r="383" ht="12">
      <c r="H383" s="46"/>
    </row>
    <row r="384" ht="12">
      <c r="H384" s="46"/>
    </row>
    <row r="385" ht="12">
      <c r="H385" s="46"/>
    </row>
    <row r="386" ht="12">
      <c r="H386" s="46"/>
    </row>
    <row r="387" ht="12">
      <c r="H387" s="46"/>
    </row>
    <row r="388" ht="12">
      <c r="H388" s="46"/>
    </row>
    <row r="389" ht="12">
      <c r="H389" s="46"/>
    </row>
    <row r="390" ht="12">
      <c r="H390" s="46"/>
    </row>
    <row r="391" ht="12">
      <c r="H391" s="46"/>
    </row>
    <row r="392" ht="12">
      <c r="H392" s="46"/>
    </row>
    <row r="393" ht="12">
      <c r="H393" s="46"/>
    </row>
    <row r="394" ht="12">
      <c r="H394" s="46"/>
    </row>
    <row r="395" ht="12">
      <c r="H395" s="46"/>
    </row>
    <row r="396" ht="12">
      <c r="H396" s="46"/>
    </row>
    <row r="397" ht="12">
      <c r="H397" s="46"/>
    </row>
    <row r="398" ht="12">
      <c r="H398" s="46"/>
    </row>
    <row r="399" ht="12">
      <c r="H399" s="46"/>
    </row>
    <row r="400" ht="12">
      <c r="H400" s="46"/>
    </row>
    <row r="401" ht="12">
      <c r="H401" s="46"/>
    </row>
    <row r="402" ht="12">
      <c r="H402" s="46"/>
    </row>
    <row r="403" ht="12">
      <c r="H403" s="46"/>
    </row>
    <row r="404" ht="12">
      <c r="H404" s="46"/>
    </row>
    <row r="405" ht="12">
      <c r="H405" s="46"/>
    </row>
    <row r="406" ht="12">
      <c r="H406" s="46"/>
    </row>
    <row r="407" ht="12">
      <c r="H407" s="46"/>
    </row>
    <row r="408" ht="12">
      <c r="H408" s="46"/>
    </row>
    <row r="409" ht="12">
      <c r="H409" s="46"/>
    </row>
    <row r="410" ht="12">
      <c r="H410" s="46"/>
    </row>
    <row r="411" ht="12">
      <c r="H411" s="46"/>
    </row>
    <row r="412" ht="12">
      <c r="H412" s="46"/>
    </row>
    <row r="413" ht="12">
      <c r="H413" s="46"/>
    </row>
    <row r="414" ht="12">
      <c r="H414" s="46"/>
    </row>
    <row r="415" ht="12">
      <c r="H415" s="46"/>
    </row>
    <row r="416" ht="12">
      <c r="H416" s="46"/>
    </row>
    <row r="417" ht="12">
      <c r="H417" s="46"/>
    </row>
    <row r="418" ht="12">
      <c r="H418" s="46"/>
    </row>
    <row r="419" ht="12">
      <c r="H419" s="46"/>
    </row>
    <row r="420" ht="12">
      <c r="H420" s="46"/>
    </row>
    <row r="421" ht="12">
      <c r="H421" s="46"/>
    </row>
    <row r="422" ht="12">
      <c r="H422" s="46"/>
    </row>
    <row r="423" ht="12">
      <c r="H423" s="46"/>
    </row>
    <row r="424" ht="12">
      <c r="H424" s="46"/>
    </row>
    <row r="425" ht="12">
      <c r="H425" s="46"/>
    </row>
    <row r="426" ht="12">
      <c r="H426" s="46"/>
    </row>
    <row r="427" ht="12">
      <c r="H427" s="46"/>
    </row>
    <row r="428" ht="12">
      <c r="H428" s="46"/>
    </row>
    <row r="429" ht="12">
      <c r="H429" s="46"/>
    </row>
    <row r="430" ht="12">
      <c r="H430" s="46"/>
    </row>
    <row r="431" ht="12">
      <c r="H431" s="46"/>
    </row>
    <row r="432" ht="12">
      <c r="H432" s="46"/>
    </row>
    <row r="433" ht="12">
      <c r="H433" s="46"/>
    </row>
    <row r="434" ht="12">
      <c r="H434" s="46"/>
    </row>
    <row r="435" ht="12">
      <c r="H435" s="46"/>
    </row>
    <row r="436" ht="12">
      <c r="H436" s="46"/>
    </row>
    <row r="437" ht="12">
      <c r="H437" s="46"/>
    </row>
    <row r="438" ht="12">
      <c r="H438" s="46"/>
    </row>
    <row r="439" ht="12">
      <c r="H439" s="46"/>
    </row>
    <row r="440" ht="12">
      <c r="H440" s="46"/>
    </row>
    <row r="441" ht="12">
      <c r="H441" s="46"/>
    </row>
    <row r="442" ht="12">
      <c r="H442" s="46"/>
    </row>
    <row r="443" ht="12">
      <c r="H443" s="46"/>
    </row>
    <row r="444" ht="12">
      <c r="H444" s="46"/>
    </row>
    <row r="445" ht="12">
      <c r="H445" s="46"/>
    </row>
    <row r="446" ht="12">
      <c r="H446" s="46"/>
    </row>
    <row r="447" ht="12">
      <c r="H447" s="46"/>
    </row>
    <row r="448" ht="12">
      <c r="H448" s="46"/>
    </row>
    <row r="449" ht="12">
      <c r="H449" s="46"/>
    </row>
    <row r="450" ht="12">
      <c r="H450" s="46"/>
    </row>
    <row r="451" ht="12">
      <c r="H451" s="46"/>
    </row>
    <row r="452" ht="12">
      <c r="H452" s="46"/>
    </row>
    <row r="453" ht="12">
      <c r="H453" s="46"/>
    </row>
    <row r="454" ht="12">
      <c r="H454" s="46"/>
    </row>
    <row r="455" ht="12">
      <c r="H455" s="46"/>
    </row>
    <row r="456" ht="12">
      <c r="H456" s="46"/>
    </row>
    <row r="457" ht="12">
      <c r="H457" s="46"/>
    </row>
    <row r="458" ht="12">
      <c r="H458" s="46"/>
    </row>
    <row r="459" ht="12">
      <c r="H459" s="46"/>
    </row>
    <row r="460" ht="12">
      <c r="H460" s="46"/>
    </row>
    <row r="461" ht="12">
      <c r="H461" s="46"/>
    </row>
    <row r="462" ht="12">
      <c r="H462" s="46"/>
    </row>
    <row r="463" ht="12">
      <c r="H463" s="46"/>
    </row>
    <row r="464" ht="12">
      <c r="H464" s="46"/>
    </row>
    <row r="465" ht="12">
      <c r="H465" s="46"/>
    </row>
    <row r="466" ht="12">
      <c r="H466" s="46"/>
    </row>
    <row r="467" ht="12">
      <c r="H467" s="46"/>
    </row>
    <row r="468" ht="12">
      <c r="H468" s="46"/>
    </row>
    <row r="469" ht="12">
      <c r="H469" s="46"/>
    </row>
    <row r="470" ht="12">
      <c r="H470" s="46"/>
    </row>
    <row r="471" ht="12">
      <c r="H471" s="46"/>
    </row>
    <row r="472" ht="12">
      <c r="H472" s="46"/>
    </row>
    <row r="473" ht="12">
      <c r="H473" s="46"/>
    </row>
    <row r="474" ht="12">
      <c r="H474" s="46"/>
    </row>
    <row r="475" ht="12">
      <c r="H475" s="46"/>
    </row>
    <row r="476" ht="12">
      <c r="H476" s="46"/>
    </row>
    <row r="477" ht="12">
      <c r="H477" s="46"/>
    </row>
    <row r="478" ht="12">
      <c r="H478" s="46"/>
    </row>
    <row r="479" ht="12">
      <c r="H479" s="46"/>
    </row>
    <row r="480" ht="12">
      <c r="H480" s="46"/>
    </row>
    <row r="481" ht="12">
      <c r="H481" s="46"/>
    </row>
    <row r="482" ht="12">
      <c r="H482" s="46"/>
    </row>
    <row r="483" ht="12">
      <c r="H483" s="46"/>
    </row>
    <row r="484" ht="12">
      <c r="H484" s="46"/>
    </row>
    <row r="485" ht="12">
      <c r="H485" s="46"/>
    </row>
    <row r="486" ht="12">
      <c r="H486" s="46"/>
    </row>
    <row r="487" ht="12">
      <c r="H487" s="46"/>
    </row>
    <row r="488" ht="12">
      <c r="H488" s="46"/>
    </row>
    <row r="489" ht="12">
      <c r="H489" s="46"/>
    </row>
    <row r="490" ht="12">
      <c r="H490" s="46"/>
    </row>
    <row r="491" ht="12">
      <c r="H491" s="46"/>
    </row>
    <row r="492" ht="12">
      <c r="H492" s="46"/>
    </row>
    <row r="493" ht="12">
      <c r="H493" s="46"/>
    </row>
    <row r="494" ht="12">
      <c r="H494" s="46"/>
    </row>
    <row r="495" ht="12">
      <c r="H495" s="46"/>
    </row>
    <row r="496" ht="12">
      <c r="H496" s="46"/>
    </row>
    <row r="497" ht="12">
      <c r="H497" s="46"/>
    </row>
    <row r="498" ht="12">
      <c r="H498" s="46"/>
    </row>
    <row r="499" ht="12">
      <c r="H499" s="46"/>
    </row>
    <row r="500" ht="12">
      <c r="H500" s="46"/>
    </row>
    <row r="501" ht="12">
      <c r="H501" s="46"/>
    </row>
    <row r="502" ht="12">
      <c r="H502" s="46"/>
    </row>
    <row r="503" ht="12">
      <c r="H503" s="46"/>
    </row>
    <row r="504" ht="12">
      <c r="H504" s="46"/>
    </row>
    <row r="505" ht="12">
      <c r="H505" s="46"/>
    </row>
    <row r="506" ht="12">
      <c r="H506" s="46"/>
    </row>
    <row r="507" ht="12">
      <c r="H507" s="46"/>
    </row>
    <row r="508" ht="12">
      <c r="H508" s="46"/>
    </row>
    <row r="509" ht="12">
      <c r="H509" s="46"/>
    </row>
    <row r="510" ht="12">
      <c r="H510" s="46"/>
    </row>
    <row r="511" ht="12">
      <c r="H511" s="46"/>
    </row>
    <row r="512" ht="12">
      <c r="H512" s="46"/>
    </row>
    <row r="513" ht="12">
      <c r="H513" s="46"/>
    </row>
    <row r="514" ht="12">
      <c r="H514" s="46"/>
    </row>
    <row r="515" ht="12">
      <c r="H515" s="46"/>
    </row>
    <row r="516" ht="12">
      <c r="H516" s="46"/>
    </row>
    <row r="517" ht="12">
      <c r="H517" s="46"/>
    </row>
    <row r="518" ht="12">
      <c r="H518" s="46"/>
    </row>
    <row r="519" ht="12">
      <c r="H519" s="46"/>
    </row>
    <row r="520" ht="12">
      <c r="H520" s="46"/>
    </row>
    <row r="521" ht="12">
      <c r="H521" s="46"/>
    </row>
    <row r="522" ht="12">
      <c r="H522" s="46"/>
    </row>
    <row r="523" ht="12">
      <c r="H523" s="46"/>
    </row>
    <row r="524" ht="12">
      <c r="H524" s="46"/>
    </row>
    <row r="525" ht="12">
      <c r="H525" s="46"/>
    </row>
    <row r="526" ht="12">
      <c r="H526" s="46"/>
    </row>
    <row r="527" ht="12">
      <c r="H527" s="46"/>
    </row>
    <row r="528" ht="12">
      <c r="H528" s="46"/>
    </row>
    <row r="529" ht="12">
      <c r="H529" s="46"/>
    </row>
    <row r="530" ht="12">
      <c r="H530" s="46"/>
    </row>
    <row r="531" ht="12">
      <c r="H531" s="46"/>
    </row>
    <row r="532" ht="12">
      <c r="H532" s="46"/>
    </row>
    <row r="533" ht="12">
      <c r="H533" s="46"/>
    </row>
    <row r="534" ht="12">
      <c r="H534" s="46"/>
    </row>
    <row r="535" ht="12">
      <c r="H535" s="46"/>
    </row>
    <row r="536" ht="12">
      <c r="H536" s="46"/>
    </row>
    <row r="537" ht="12">
      <c r="H537" s="46"/>
    </row>
    <row r="538" ht="12">
      <c r="H538" s="46"/>
    </row>
    <row r="539" ht="12">
      <c r="H539" s="46"/>
    </row>
    <row r="540" ht="12">
      <c r="H540" s="46"/>
    </row>
    <row r="541" ht="12">
      <c r="H541" s="46"/>
    </row>
    <row r="542" ht="12">
      <c r="H542" s="46"/>
    </row>
    <row r="543" ht="12">
      <c r="H543" s="46"/>
    </row>
    <row r="544" ht="12">
      <c r="H544" s="46"/>
    </row>
    <row r="545" ht="12">
      <c r="H545" s="46"/>
    </row>
    <row r="546" ht="12">
      <c r="H546" s="46"/>
    </row>
  </sheetData>
  <mergeCells count="12">
    <mergeCell ref="F5:F6"/>
    <mergeCell ref="H5:H6"/>
    <mergeCell ref="B7:B26"/>
    <mergeCell ref="B30:B71"/>
    <mergeCell ref="B73:B78"/>
    <mergeCell ref="J5:J6"/>
    <mergeCell ref="I5:I6"/>
    <mergeCell ref="B5:B6"/>
    <mergeCell ref="C5:C6"/>
    <mergeCell ref="D5:D6"/>
    <mergeCell ref="E5:E6"/>
    <mergeCell ref="G5:G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6:AD109"/>
  <sheetViews>
    <sheetView showGridLines="0" workbookViewId="0" topLeftCell="A1">
      <selection activeCell="G9" sqref="G9"/>
    </sheetView>
  </sheetViews>
  <sheetFormatPr defaultColWidth="9.33203125" defaultRowHeight="12"/>
  <cols>
    <col min="1" max="2" width="9.33203125" style="54" customWidth="1"/>
    <col min="3" max="3" width="5.5" style="54" customWidth="1"/>
    <col min="4" max="4" width="8.83203125" style="55" customWidth="1"/>
    <col min="5" max="5" width="25.83203125" style="54" customWidth="1"/>
    <col min="6" max="6" width="10.33203125" style="59" customWidth="1"/>
    <col min="7" max="7" width="8.16015625" style="59" customWidth="1"/>
    <col min="8" max="8" width="11.16015625" style="54" bestFit="1" customWidth="1"/>
    <col min="9" max="9" width="18.16015625" style="58" customWidth="1"/>
    <col min="10" max="10" width="9.16015625" style="54" bestFit="1" customWidth="1"/>
    <col min="11" max="11" width="34.66015625" style="54" customWidth="1"/>
    <col min="12" max="12" width="31.33203125" style="54" bestFit="1" customWidth="1"/>
    <col min="13" max="13" width="24.5" style="54" bestFit="1" customWidth="1"/>
    <col min="14" max="14" width="20.16015625" style="54" bestFit="1" customWidth="1"/>
    <col min="15" max="15" width="34.66015625" style="54" customWidth="1"/>
    <col min="16" max="16" width="22.16015625" style="54" bestFit="1" customWidth="1"/>
    <col min="17" max="16384" width="34.66015625" style="54" customWidth="1"/>
  </cols>
  <sheetData>
    <row r="6" spans="6:8" ht="16.5" customHeight="1">
      <c r="F6" s="56"/>
      <c r="G6" s="57"/>
      <c r="H6" s="57"/>
    </row>
    <row r="7" spans="3:21" ht="11.25" customHeight="1">
      <c r="C7" s="166" t="s">
        <v>207</v>
      </c>
      <c r="D7" s="172" t="s">
        <v>323</v>
      </c>
      <c r="E7" s="174" t="s">
        <v>324</v>
      </c>
      <c r="F7" s="170" t="s">
        <v>325</v>
      </c>
      <c r="G7" s="170" t="s">
        <v>314</v>
      </c>
      <c r="H7" s="168" t="s">
        <v>326</v>
      </c>
      <c r="I7" s="170" t="s">
        <v>383</v>
      </c>
      <c r="J7" s="170" t="s">
        <v>382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3:21" ht="11.25" customHeight="1">
      <c r="C8" s="167"/>
      <c r="D8" s="173"/>
      <c r="E8" s="175"/>
      <c r="F8" s="171"/>
      <c r="G8" s="171"/>
      <c r="H8" s="169"/>
      <c r="I8" s="171"/>
      <c r="J8" s="171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3:10" s="70" customFormat="1" ht="13.5" customHeight="1">
      <c r="C9" s="61"/>
      <c r="D9" s="62" t="s">
        <v>208</v>
      </c>
      <c r="E9" s="63" t="s">
        <v>327</v>
      </c>
      <c r="F9" s="64">
        <v>95.29033573</v>
      </c>
      <c r="G9" s="65" t="s">
        <v>12</v>
      </c>
      <c r="H9" s="66">
        <v>36969</v>
      </c>
      <c r="I9" s="68"/>
      <c r="J9" s="67"/>
    </row>
    <row r="10" spans="3:10" s="70" customFormat="1" ht="13.5" customHeight="1">
      <c r="C10" s="71" t="s">
        <v>328</v>
      </c>
      <c r="D10" s="62" t="s">
        <v>209</v>
      </c>
      <c r="E10" s="63" t="s">
        <v>329</v>
      </c>
      <c r="F10" s="64">
        <v>230.56659354</v>
      </c>
      <c r="G10" s="65" t="s">
        <v>12</v>
      </c>
      <c r="H10" s="66">
        <v>37323</v>
      </c>
      <c r="I10" s="68"/>
      <c r="J10" s="67"/>
    </row>
    <row r="11" spans="3:10" s="70" customFormat="1" ht="13.5" customHeight="1">
      <c r="C11" s="71" t="s">
        <v>330</v>
      </c>
      <c r="D11" s="62" t="s">
        <v>210</v>
      </c>
      <c r="E11" s="63" t="s">
        <v>331</v>
      </c>
      <c r="F11" s="64">
        <v>45.15582204</v>
      </c>
      <c r="G11" s="65" t="s">
        <v>12</v>
      </c>
      <c r="H11" s="66">
        <v>37809</v>
      </c>
      <c r="I11" s="68"/>
      <c r="J11" s="67"/>
    </row>
    <row r="12" spans="3:16" s="70" customFormat="1" ht="13.5" customHeight="1">
      <c r="C12" s="71" t="s">
        <v>332</v>
      </c>
      <c r="D12" s="62" t="s">
        <v>211</v>
      </c>
      <c r="E12" s="63" t="s">
        <v>333</v>
      </c>
      <c r="F12" s="64">
        <v>166.75867397</v>
      </c>
      <c r="G12" s="65" t="s">
        <v>12</v>
      </c>
      <c r="H12" s="66">
        <v>37323</v>
      </c>
      <c r="I12" s="68"/>
      <c r="J12" s="67"/>
      <c r="N12" s="72"/>
      <c r="O12" s="73"/>
      <c r="P12" s="73"/>
    </row>
    <row r="13" spans="3:16" s="70" customFormat="1" ht="13.5" customHeight="1">
      <c r="C13" s="71"/>
      <c r="D13" s="74" t="s">
        <v>212</v>
      </c>
      <c r="E13" s="75" t="s">
        <v>334</v>
      </c>
      <c r="F13" s="76">
        <v>58.93257808</v>
      </c>
      <c r="G13" s="77" t="s">
        <v>12</v>
      </c>
      <c r="H13" s="66">
        <v>37323</v>
      </c>
      <c r="I13" s="68"/>
      <c r="J13" s="67"/>
      <c r="N13" s="72"/>
      <c r="O13" s="73"/>
      <c r="P13" s="73"/>
    </row>
    <row r="14" spans="3:16" s="70" customFormat="1" ht="13.5" customHeight="1">
      <c r="C14" s="71"/>
      <c r="D14" s="74" t="s">
        <v>213</v>
      </c>
      <c r="E14" s="75" t="s">
        <v>335</v>
      </c>
      <c r="F14" s="76">
        <v>107.82609589</v>
      </c>
      <c r="G14" s="77" t="s">
        <v>12</v>
      </c>
      <c r="H14" s="66">
        <v>37323</v>
      </c>
      <c r="I14" s="68"/>
      <c r="J14" s="67"/>
      <c r="N14" s="72"/>
      <c r="O14" s="73"/>
      <c r="P14" s="73"/>
    </row>
    <row r="15" spans="3:16" s="70" customFormat="1" ht="13.5" customHeight="1">
      <c r="C15" s="78"/>
      <c r="D15" s="62" t="s">
        <v>214</v>
      </c>
      <c r="E15" s="63" t="s">
        <v>336</v>
      </c>
      <c r="F15" s="64">
        <v>798.20141907</v>
      </c>
      <c r="G15" s="65" t="s">
        <v>12</v>
      </c>
      <c r="H15" s="66">
        <v>37953</v>
      </c>
      <c r="I15" s="68"/>
      <c r="J15" s="67"/>
      <c r="N15" s="72"/>
      <c r="O15" s="73"/>
      <c r="P15" s="73"/>
    </row>
    <row r="16" spans="3:16" s="70" customFormat="1" ht="13.5" customHeight="1">
      <c r="C16" s="78"/>
      <c r="D16" s="74" t="s">
        <v>215</v>
      </c>
      <c r="E16" s="75" t="s">
        <v>337</v>
      </c>
      <c r="F16" s="76">
        <v>749.17475401</v>
      </c>
      <c r="G16" s="77" t="s">
        <v>12</v>
      </c>
      <c r="H16" s="66">
        <v>37953</v>
      </c>
      <c r="I16" s="68"/>
      <c r="J16" s="67"/>
      <c r="N16" s="72"/>
      <c r="O16" s="73"/>
      <c r="P16" s="73"/>
    </row>
    <row r="17" spans="3:16" s="70" customFormat="1" ht="13.5" customHeight="1">
      <c r="C17" s="78"/>
      <c r="D17" s="74" t="s">
        <v>216</v>
      </c>
      <c r="E17" s="75" t="s">
        <v>338</v>
      </c>
      <c r="F17" s="76">
        <v>37.84029074</v>
      </c>
      <c r="G17" s="77" t="s">
        <v>12</v>
      </c>
      <c r="H17" s="66">
        <v>37953</v>
      </c>
      <c r="I17" s="68"/>
      <c r="J17" s="67"/>
      <c r="N17" s="72"/>
      <c r="O17" s="73"/>
      <c r="P17" s="73"/>
    </row>
    <row r="18" spans="3:16" s="70" customFormat="1" ht="13.5" customHeight="1">
      <c r="C18" s="78"/>
      <c r="D18" s="74" t="s">
        <v>217</v>
      </c>
      <c r="E18" s="75" t="s">
        <v>339</v>
      </c>
      <c r="F18" s="76">
        <v>11.18637432</v>
      </c>
      <c r="G18" s="77" t="s">
        <v>12</v>
      </c>
      <c r="H18" s="66">
        <v>37953</v>
      </c>
      <c r="I18" s="68"/>
      <c r="J18" s="67"/>
      <c r="N18" s="72"/>
      <c r="O18" s="73"/>
      <c r="P18" s="73"/>
    </row>
    <row r="19" spans="3:16" s="70" customFormat="1" ht="13.5" customHeight="1">
      <c r="C19" s="71"/>
      <c r="D19" s="62" t="s">
        <v>218</v>
      </c>
      <c r="E19" s="63" t="s">
        <v>340</v>
      </c>
      <c r="F19" s="64">
        <v>45.84806326</v>
      </c>
      <c r="G19" s="65" t="s">
        <v>12</v>
      </c>
      <c r="H19" s="66">
        <v>37958</v>
      </c>
      <c r="I19" s="68"/>
      <c r="J19" s="67"/>
      <c r="N19" s="72"/>
      <c r="O19" s="73"/>
      <c r="P19" s="73"/>
    </row>
    <row r="20" spans="3:16" s="70" customFormat="1" ht="13.5" customHeight="1">
      <c r="C20" s="71"/>
      <c r="D20" s="79" t="s">
        <v>219</v>
      </c>
      <c r="E20" s="80" t="s">
        <v>341</v>
      </c>
      <c r="F20" s="76">
        <v>22.91480449</v>
      </c>
      <c r="G20" s="77" t="s">
        <v>12</v>
      </c>
      <c r="H20" s="66">
        <v>37958</v>
      </c>
      <c r="I20" s="68"/>
      <c r="J20" s="67"/>
      <c r="N20" s="72"/>
      <c r="O20" s="73"/>
      <c r="P20" s="73"/>
    </row>
    <row r="21" spans="3:16" s="70" customFormat="1" ht="13.5" customHeight="1">
      <c r="C21" s="71"/>
      <c r="D21" s="81" t="s">
        <v>220</v>
      </c>
      <c r="E21" s="82" t="s">
        <v>342</v>
      </c>
      <c r="F21" s="76">
        <v>22.93325877</v>
      </c>
      <c r="G21" s="77" t="s">
        <v>12</v>
      </c>
      <c r="H21" s="66">
        <v>37958</v>
      </c>
      <c r="I21" s="68"/>
      <c r="J21" s="67"/>
      <c r="N21" s="72"/>
      <c r="O21" s="73"/>
      <c r="P21" s="73"/>
    </row>
    <row r="22" spans="3:16" s="70" customFormat="1" ht="13.5" customHeight="1">
      <c r="C22" s="71"/>
      <c r="D22" s="62" t="s">
        <v>221</v>
      </c>
      <c r="E22" s="63" t="s">
        <v>343</v>
      </c>
      <c r="F22" s="64">
        <v>423.87887049</v>
      </c>
      <c r="G22" s="65" t="s">
        <v>12</v>
      </c>
      <c r="H22" s="66">
        <v>38629</v>
      </c>
      <c r="I22" s="68"/>
      <c r="J22" s="67"/>
      <c r="N22" s="72"/>
      <c r="O22" s="73"/>
      <c r="P22" s="73"/>
    </row>
    <row r="23" spans="3:16" s="70" customFormat="1" ht="13.5" customHeight="1">
      <c r="C23" s="71"/>
      <c r="D23" s="83" t="s">
        <v>222</v>
      </c>
      <c r="E23" s="63" t="s">
        <v>344</v>
      </c>
      <c r="F23" s="64">
        <v>419.64584959</v>
      </c>
      <c r="G23" s="84" t="s">
        <v>12</v>
      </c>
      <c r="H23" s="66">
        <v>39801</v>
      </c>
      <c r="I23" s="68"/>
      <c r="J23" s="67"/>
      <c r="N23" s="72"/>
      <c r="O23" s="73"/>
      <c r="P23" s="73"/>
    </row>
    <row r="24" spans="3:16" s="70" customFormat="1" ht="13.5" customHeight="1">
      <c r="C24" s="71"/>
      <c r="D24" s="62" t="s">
        <v>223</v>
      </c>
      <c r="E24" s="63" t="s">
        <v>345</v>
      </c>
      <c r="F24" s="85">
        <v>5.02112749</v>
      </c>
      <c r="G24" s="84" t="s">
        <v>12</v>
      </c>
      <c r="H24" s="66">
        <v>39013</v>
      </c>
      <c r="I24" s="68"/>
      <c r="J24" s="67"/>
      <c r="N24" s="72"/>
      <c r="O24" s="73"/>
      <c r="P24" s="73"/>
    </row>
    <row r="25" spans="3:16" s="70" customFormat="1" ht="13.5" customHeight="1">
      <c r="C25" s="86">
        <v>0.6149719529804952</v>
      </c>
      <c r="D25" s="62" t="s">
        <v>224</v>
      </c>
      <c r="E25" s="63" t="s">
        <v>346</v>
      </c>
      <c r="F25" s="85">
        <v>9.3009716</v>
      </c>
      <c r="G25" s="84" t="s">
        <v>12</v>
      </c>
      <c r="H25" s="66">
        <v>39056</v>
      </c>
      <c r="I25" s="68"/>
      <c r="J25" s="67"/>
      <c r="N25" s="72"/>
      <c r="O25" s="73"/>
      <c r="P25" s="73"/>
    </row>
    <row r="26" spans="3:16" s="70" customFormat="1" ht="13.5" customHeight="1">
      <c r="C26" s="86">
        <v>0.82172612145304</v>
      </c>
      <c r="D26" s="62" t="s">
        <v>225</v>
      </c>
      <c r="E26" s="63" t="s">
        <v>347</v>
      </c>
      <c r="F26" s="85">
        <v>9.05002445</v>
      </c>
      <c r="G26" s="84" t="s">
        <v>12</v>
      </c>
      <c r="H26" s="66">
        <v>39013</v>
      </c>
      <c r="I26" s="68"/>
      <c r="J26" s="67"/>
      <c r="N26" s="72"/>
      <c r="O26" s="73"/>
      <c r="P26" s="73"/>
    </row>
    <row r="27" spans="3:10" s="58" customFormat="1" ht="13.5" customHeight="1">
      <c r="C27" s="71"/>
      <c r="D27" s="87" t="s">
        <v>226</v>
      </c>
      <c r="E27" s="88" t="s">
        <v>348</v>
      </c>
      <c r="F27" s="89">
        <v>23.46097732</v>
      </c>
      <c r="G27" s="90" t="s">
        <v>126</v>
      </c>
      <c r="H27" s="91">
        <v>39563</v>
      </c>
      <c r="I27" s="67"/>
      <c r="J27" s="67"/>
    </row>
    <row r="28" spans="3:10" s="58" customFormat="1" ht="13.5" customHeight="1">
      <c r="C28" s="71"/>
      <c r="D28" s="83" t="s">
        <v>227</v>
      </c>
      <c r="E28" s="63" t="s">
        <v>349</v>
      </c>
      <c r="F28" s="64">
        <v>20.32114831</v>
      </c>
      <c r="G28" s="65" t="s">
        <v>126</v>
      </c>
      <c r="H28" s="66">
        <v>38779</v>
      </c>
      <c r="I28" s="67"/>
      <c r="J28" s="67"/>
    </row>
    <row r="29" spans="3:10" s="70" customFormat="1" ht="13.5" customHeight="1">
      <c r="C29" s="71"/>
      <c r="D29" s="62" t="s">
        <v>228</v>
      </c>
      <c r="E29" s="63" t="s">
        <v>109</v>
      </c>
      <c r="F29" s="64">
        <v>1925.36837421</v>
      </c>
      <c r="G29" s="65" t="s">
        <v>12</v>
      </c>
      <c r="H29" s="66">
        <v>39461</v>
      </c>
      <c r="I29" s="68"/>
      <c r="J29" s="67"/>
    </row>
    <row r="30" spans="3:16" s="70" customFormat="1" ht="13.5" customHeight="1">
      <c r="C30" s="71"/>
      <c r="D30" s="62" t="s">
        <v>229</v>
      </c>
      <c r="E30" s="63" t="s">
        <v>350</v>
      </c>
      <c r="F30" s="64">
        <v>16.06541779</v>
      </c>
      <c r="G30" s="84" t="s">
        <v>12</v>
      </c>
      <c r="H30" s="66">
        <v>38917</v>
      </c>
      <c r="I30" s="68"/>
      <c r="J30" s="67"/>
      <c r="N30" s="72"/>
      <c r="O30" s="73"/>
      <c r="P30" s="73"/>
    </row>
    <row r="31" spans="3:16" s="70" customFormat="1" ht="13.5" customHeight="1">
      <c r="C31" s="71"/>
      <c r="D31" s="74" t="s">
        <v>230</v>
      </c>
      <c r="E31" s="75" t="s">
        <v>350</v>
      </c>
      <c r="F31" s="76">
        <v>16.06541779</v>
      </c>
      <c r="G31" s="77" t="s">
        <v>12</v>
      </c>
      <c r="H31" s="66">
        <v>38917</v>
      </c>
      <c r="I31" s="68"/>
      <c r="J31" s="67"/>
      <c r="N31" s="72"/>
      <c r="O31" s="73"/>
      <c r="P31" s="73"/>
    </row>
    <row r="32" spans="3:10" s="70" customFormat="1" ht="13.5" customHeight="1">
      <c r="C32" s="71"/>
      <c r="D32" s="62" t="s">
        <v>231</v>
      </c>
      <c r="E32" s="63" t="s">
        <v>111</v>
      </c>
      <c r="F32" s="64">
        <v>37.80125442</v>
      </c>
      <c r="G32" s="65" t="s">
        <v>12</v>
      </c>
      <c r="H32" s="66">
        <v>39475</v>
      </c>
      <c r="I32" s="68"/>
      <c r="J32" s="67"/>
    </row>
    <row r="33" spans="3:10" s="70" customFormat="1" ht="13.5" customHeight="1">
      <c r="C33" s="71"/>
      <c r="D33" s="83" t="s">
        <v>232</v>
      </c>
      <c r="E33" s="63" t="s">
        <v>201</v>
      </c>
      <c r="F33" s="64">
        <v>27.30581509</v>
      </c>
      <c r="G33" s="65" t="s">
        <v>126</v>
      </c>
      <c r="H33" s="66">
        <v>39499</v>
      </c>
      <c r="I33" s="68"/>
      <c r="J33" s="67"/>
    </row>
    <row r="34" spans="3:10" s="70" customFormat="1" ht="13.5" customHeight="1">
      <c r="C34" s="71"/>
      <c r="D34" s="83" t="s">
        <v>233</v>
      </c>
      <c r="E34" s="63" t="s">
        <v>203</v>
      </c>
      <c r="F34" s="64">
        <v>17.19682542</v>
      </c>
      <c r="G34" s="65" t="s">
        <v>126</v>
      </c>
      <c r="H34" s="66">
        <v>39555</v>
      </c>
      <c r="I34" s="68"/>
      <c r="J34" s="67"/>
    </row>
    <row r="35" spans="3:30" s="58" customFormat="1" ht="13.5" customHeight="1">
      <c r="C35" s="71"/>
      <c r="D35" s="83" t="s">
        <v>234</v>
      </c>
      <c r="E35" s="63" t="s">
        <v>205</v>
      </c>
      <c r="F35" s="85">
        <v>39.01976188</v>
      </c>
      <c r="G35" s="65" t="s">
        <v>126</v>
      </c>
      <c r="H35" s="66">
        <v>39575</v>
      </c>
      <c r="I35" s="68"/>
      <c r="J35" s="67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</row>
    <row r="36" spans="3:30" s="58" customFormat="1" ht="13.5" customHeight="1">
      <c r="C36" s="92"/>
      <c r="D36" s="83" t="s">
        <v>235</v>
      </c>
      <c r="E36" s="63" t="s">
        <v>351</v>
      </c>
      <c r="F36" s="85">
        <v>107.5769637</v>
      </c>
      <c r="G36" s="65" t="s">
        <v>12</v>
      </c>
      <c r="H36" s="66">
        <v>40154</v>
      </c>
      <c r="I36" s="68"/>
      <c r="J36" s="67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</row>
    <row r="37" spans="3:30" s="70" customFormat="1" ht="13.5" customHeight="1">
      <c r="C37" s="93" t="s">
        <v>352</v>
      </c>
      <c r="D37" s="94" t="s">
        <v>236</v>
      </c>
      <c r="E37" s="95"/>
      <c r="F37" s="96">
        <v>4457.813161879999</v>
      </c>
      <c r="G37" s="97"/>
      <c r="H37" s="98"/>
      <c r="I37" s="67"/>
      <c r="J37" s="67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</row>
    <row r="38" spans="3:10" s="70" customFormat="1" ht="13.5" customHeight="1">
      <c r="C38" s="71" t="s">
        <v>237</v>
      </c>
      <c r="D38" s="62" t="s">
        <v>238</v>
      </c>
      <c r="E38" s="63" t="s">
        <v>17</v>
      </c>
      <c r="F38" s="64">
        <v>10.03216416</v>
      </c>
      <c r="G38" s="65" t="s">
        <v>12</v>
      </c>
      <c r="H38" s="66">
        <v>37186</v>
      </c>
      <c r="I38" s="68"/>
      <c r="J38" s="67"/>
    </row>
    <row r="39" spans="3:30" s="70" customFormat="1" ht="13.5" customHeight="1">
      <c r="C39" s="71"/>
      <c r="D39" s="62" t="s">
        <v>353</v>
      </c>
      <c r="E39" s="63" t="s">
        <v>354</v>
      </c>
      <c r="F39" s="64">
        <v>77.71630522</v>
      </c>
      <c r="G39" s="65" t="s">
        <v>12</v>
      </c>
      <c r="H39" s="66">
        <v>40294</v>
      </c>
      <c r="I39" s="68"/>
      <c r="J39" s="67"/>
      <c r="AD39" s="58"/>
    </row>
    <row r="40" spans="3:16" s="70" customFormat="1" ht="13.5" customHeight="1">
      <c r="C40" s="71" t="s">
        <v>237</v>
      </c>
      <c r="D40" s="79" t="s">
        <v>355</v>
      </c>
      <c r="E40" s="80" t="s">
        <v>356</v>
      </c>
      <c r="F40" s="76">
        <v>77.71630522</v>
      </c>
      <c r="G40" s="77" t="s">
        <v>12</v>
      </c>
      <c r="H40" s="66">
        <v>40294</v>
      </c>
      <c r="I40" s="68"/>
      <c r="J40" s="67"/>
      <c r="N40" s="72"/>
      <c r="O40" s="73"/>
      <c r="P40" s="73"/>
    </row>
    <row r="41" spans="3:29" s="70" customFormat="1" ht="13.5" customHeight="1">
      <c r="C41" s="93" t="s">
        <v>352</v>
      </c>
      <c r="D41" s="94" t="s">
        <v>236</v>
      </c>
      <c r="E41" s="95"/>
      <c r="F41" s="99">
        <v>77.71630522</v>
      </c>
      <c r="G41" s="97"/>
      <c r="H41" s="98"/>
      <c r="I41" s="67"/>
      <c r="J41" s="67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</row>
    <row r="42" spans="3:10" s="70" customFormat="1" ht="13.5" customHeight="1">
      <c r="C42" s="100"/>
      <c r="D42" s="101" t="s">
        <v>239</v>
      </c>
      <c r="E42" s="63" t="s">
        <v>29</v>
      </c>
      <c r="F42" s="64">
        <v>8.50133513</v>
      </c>
      <c r="G42" s="90" t="s">
        <v>12</v>
      </c>
      <c r="H42" s="91">
        <v>38204</v>
      </c>
      <c r="I42" s="68"/>
      <c r="J42" s="67"/>
    </row>
    <row r="43" spans="3:10" s="70" customFormat="1" ht="13.5" customHeight="1">
      <c r="C43" s="100" t="s">
        <v>357</v>
      </c>
      <c r="D43" s="101" t="s">
        <v>241</v>
      </c>
      <c r="E43" s="63" t="s">
        <v>31</v>
      </c>
      <c r="F43" s="64">
        <v>18.8761058</v>
      </c>
      <c r="G43" s="90" t="s">
        <v>12</v>
      </c>
      <c r="H43" s="91">
        <v>38238</v>
      </c>
      <c r="I43" s="68"/>
      <c r="J43" s="67"/>
    </row>
    <row r="44" spans="3:10" s="70" customFormat="1" ht="13.5" customHeight="1">
      <c r="C44" s="100" t="s">
        <v>358</v>
      </c>
      <c r="D44" s="101" t="s">
        <v>242</v>
      </c>
      <c r="E44" s="63" t="s">
        <v>41</v>
      </c>
      <c r="F44" s="64">
        <v>26.79230353</v>
      </c>
      <c r="G44" s="90" t="s">
        <v>12</v>
      </c>
      <c r="H44" s="91">
        <v>38434</v>
      </c>
      <c r="I44" s="68"/>
      <c r="J44" s="67"/>
    </row>
    <row r="45" spans="3:10" s="70" customFormat="1" ht="13.5" customHeight="1">
      <c r="C45" s="100" t="s">
        <v>359</v>
      </c>
      <c r="D45" s="101" t="s">
        <v>243</v>
      </c>
      <c r="E45" s="63" t="s">
        <v>47</v>
      </c>
      <c r="F45" s="64">
        <v>31.78929795</v>
      </c>
      <c r="G45" s="90" t="s">
        <v>12</v>
      </c>
      <c r="H45" s="91">
        <v>38546</v>
      </c>
      <c r="I45" s="68"/>
      <c r="J45" s="67"/>
    </row>
    <row r="46" spans="3:10" s="70" customFormat="1" ht="15" customHeight="1">
      <c r="C46" s="100" t="s">
        <v>332</v>
      </c>
      <c r="D46" s="101" t="s">
        <v>244</v>
      </c>
      <c r="E46" s="63" t="s">
        <v>53</v>
      </c>
      <c r="F46" s="64">
        <v>28.01180694</v>
      </c>
      <c r="G46" s="90" t="s">
        <v>12</v>
      </c>
      <c r="H46" s="91">
        <v>38607</v>
      </c>
      <c r="I46" s="68"/>
      <c r="J46" s="67"/>
    </row>
    <row r="47" spans="3:10" s="70" customFormat="1" ht="13.5" customHeight="1">
      <c r="C47" s="100" t="s">
        <v>360</v>
      </c>
      <c r="D47" s="101" t="s">
        <v>245</v>
      </c>
      <c r="E47" s="63" t="s">
        <v>361</v>
      </c>
      <c r="F47" s="64">
        <v>37.20802636</v>
      </c>
      <c r="G47" s="90" t="s">
        <v>12</v>
      </c>
      <c r="H47" s="91">
        <v>38756</v>
      </c>
      <c r="I47" s="68"/>
      <c r="J47" s="67"/>
    </row>
    <row r="48" spans="3:10" s="70" customFormat="1" ht="13.5" customHeight="1">
      <c r="C48" s="100"/>
      <c r="D48" s="101" t="s">
        <v>246</v>
      </c>
      <c r="E48" s="63" t="s">
        <v>35</v>
      </c>
      <c r="F48" s="64">
        <v>10.50758738</v>
      </c>
      <c r="G48" s="90" t="s">
        <v>12</v>
      </c>
      <c r="H48" s="91">
        <v>38380</v>
      </c>
      <c r="I48" s="68"/>
      <c r="J48" s="67"/>
    </row>
    <row r="49" spans="3:10" s="70" customFormat="1" ht="13.5" customHeight="1">
      <c r="C49" s="100"/>
      <c r="D49" s="101" t="s">
        <v>247</v>
      </c>
      <c r="E49" s="63" t="s">
        <v>33</v>
      </c>
      <c r="F49" s="64">
        <v>7.69926428</v>
      </c>
      <c r="G49" s="90" t="s">
        <v>12</v>
      </c>
      <c r="H49" s="91">
        <v>38303</v>
      </c>
      <c r="I49" s="68"/>
      <c r="J49" s="67"/>
    </row>
    <row r="50" spans="3:10" s="70" customFormat="1" ht="13.5" customHeight="1">
      <c r="C50" s="100"/>
      <c r="D50" s="101" t="s">
        <v>248</v>
      </c>
      <c r="E50" s="63" t="s">
        <v>39</v>
      </c>
      <c r="F50" s="64">
        <v>22.08795262</v>
      </c>
      <c r="G50" s="90" t="s">
        <v>12</v>
      </c>
      <c r="H50" s="91">
        <v>38415</v>
      </c>
      <c r="I50" s="68"/>
      <c r="J50" s="67"/>
    </row>
    <row r="51" spans="3:10" s="70" customFormat="1" ht="13.5" customHeight="1">
      <c r="C51" s="100"/>
      <c r="D51" s="101" t="s">
        <v>249</v>
      </c>
      <c r="E51" s="63" t="s">
        <v>45</v>
      </c>
      <c r="F51" s="64">
        <v>14.15923144</v>
      </c>
      <c r="G51" s="90" t="s">
        <v>12</v>
      </c>
      <c r="H51" s="91">
        <v>38546</v>
      </c>
      <c r="I51" s="68"/>
      <c r="J51" s="67"/>
    </row>
    <row r="52" spans="3:10" s="70" customFormat="1" ht="13.5" customHeight="1">
      <c r="C52" s="100"/>
      <c r="D52" s="101" t="s">
        <v>250</v>
      </c>
      <c r="E52" s="63" t="s">
        <v>51</v>
      </c>
      <c r="F52" s="64">
        <v>13.99294217</v>
      </c>
      <c r="G52" s="90" t="s">
        <v>12</v>
      </c>
      <c r="H52" s="91">
        <v>38586</v>
      </c>
      <c r="I52" s="68"/>
      <c r="J52" s="67"/>
    </row>
    <row r="53" spans="3:10" s="70" customFormat="1" ht="13.5" customHeight="1">
      <c r="C53" s="100"/>
      <c r="D53" s="101" t="s">
        <v>251</v>
      </c>
      <c r="E53" s="63" t="s">
        <v>49</v>
      </c>
      <c r="F53" s="64">
        <v>23.35681061</v>
      </c>
      <c r="G53" s="90" t="s">
        <v>12</v>
      </c>
      <c r="H53" s="91">
        <v>38586</v>
      </c>
      <c r="I53" s="68"/>
      <c r="J53" s="67"/>
    </row>
    <row r="54" spans="3:10" s="70" customFormat="1" ht="13.5" customHeight="1">
      <c r="C54" s="100"/>
      <c r="D54" s="101" t="s">
        <v>252</v>
      </c>
      <c r="E54" s="63" t="s">
        <v>59</v>
      </c>
      <c r="F54" s="64">
        <v>3.90540364</v>
      </c>
      <c r="G54" s="90" t="s">
        <v>12</v>
      </c>
      <c r="H54" s="91">
        <v>38642</v>
      </c>
      <c r="I54" s="68"/>
      <c r="J54" s="67"/>
    </row>
    <row r="55" spans="3:10" s="70" customFormat="1" ht="13.5" customHeight="1">
      <c r="C55" s="100"/>
      <c r="D55" s="62" t="s">
        <v>253</v>
      </c>
      <c r="E55" s="63" t="s">
        <v>61</v>
      </c>
      <c r="F55" s="64">
        <v>12.36330096</v>
      </c>
      <c r="G55" s="65" t="s">
        <v>12</v>
      </c>
      <c r="H55" s="66">
        <v>38642</v>
      </c>
      <c r="I55" s="68"/>
      <c r="J55" s="67"/>
    </row>
    <row r="56" spans="3:10" s="70" customFormat="1" ht="13.5" customHeight="1">
      <c r="C56" s="100"/>
      <c r="D56" s="62" t="s">
        <v>254</v>
      </c>
      <c r="E56" s="63" t="s">
        <v>66</v>
      </c>
      <c r="F56" s="64">
        <v>34.07462804</v>
      </c>
      <c r="G56" s="65" t="s">
        <v>12</v>
      </c>
      <c r="H56" s="66">
        <v>38693</v>
      </c>
      <c r="I56" s="68"/>
      <c r="J56" s="67"/>
    </row>
    <row r="57" spans="3:10" s="70" customFormat="1" ht="13.5" customHeight="1">
      <c r="C57" s="100"/>
      <c r="D57" s="62" t="s">
        <v>255</v>
      </c>
      <c r="E57" s="63" t="s">
        <v>74</v>
      </c>
      <c r="F57" s="64">
        <v>16.91611219</v>
      </c>
      <c r="G57" s="65" t="s">
        <v>12</v>
      </c>
      <c r="H57" s="66">
        <v>38768</v>
      </c>
      <c r="I57" s="68"/>
      <c r="J57" s="67"/>
    </row>
    <row r="58" spans="3:10" s="70" customFormat="1" ht="13.5" customHeight="1">
      <c r="C58" s="100"/>
      <c r="D58" s="62" t="s">
        <v>256</v>
      </c>
      <c r="E58" s="63" t="s">
        <v>142</v>
      </c>
      <c r="F58" s="64">
        <v>46.83157159</v>
      </c>
      <c r="G58" s="65" t="s">
        <v>126</v>
      </c>
      <c r="H58" s="66">
        <v>38791</v>
      </c>
      <c r="I58" s="68"/>
      <c r="J58" s="67"/>
    </row>
    <row r="59" spans="3:10" s="70" customFormat="1" ht="13.5" customHeight="1">
      <c r="C59" s="100"/>
      <c r="D59" s="62" t="s">
        <v>257</v>
      </c>
      <c r="E59" s="63" t="s">
        <v>144</v>
      </c>
      <c r="F59" s="64">
        <v>37.25390707</v>
      </c>
      <c r="G59" s="65" t="s">
        <v>126</v>
      </c>
      <c r="H59" s="66">
        <v>38805</v>
      </c>
      <c r="I59" s="68"/>
      <c r="J59" s="67"/>
    </row>
    <row r="60" spans="3:10" s="70" customFormat="1" ht="13.5" customHeight="1">
      <c r="C60" s="100"/>
      <c r="D60" s="62" t="s">
        <v>258</v>
      </c>
      <c r="E60" s="63" t="s">
        <v>146</v>
      </c>
      <c r="F60" s="64">
        <v>43.14636048</v>
      </c>
      <c r="G60" s="65" t="s">
        <v>126</v>
      </c>
      <c r="H60" s="66">
        <v>38818</v>
      </c>
      <c r="I60" s="68"/>
      <c r="J60" s="67"/>
    </row>
    <row r="61" spans="3:10" s="70" customFormat="1" ht="13.5" customHeight="1">
      <c r="C61" s="100"/>
      <c r="D61" s="62" t="s">
        <v>259</v>
      </c>
      <c r="E61" s="63" t="s">
        <v>150</v>
      </c>
      <c r="F61" s="64">
        <v>53.21030859</v>
      </c>
      <c r="G61" s="65" t="s">
        <v>126</v>
      </c>
      <c r="H61" s="66">
        <v>38832</v>
      </c>
      <c r="I61" s="68"/>
      <c r="J61" s="67"/>
    </row>
    <row r="62" spans="3:10" s="70" customFormat="1" ht="13.5" customHeight="1">
      <c r="C62" s="100"/>
      <c r="D62" s="62" t="s">
        <v>260</v>
      </c>
      <c r="E62" s="63" t="s">
        <v>152</v>
      </c>
      <c r="F62" s="64">
        <v>45.15564781</v>
      </c>
      <c r="G62" s="65" t="s">
        <v>126</v>
      </c>
      <c r="H62" s="66">
        <v>38848</v>
      </c>
      <c r="I62" s="68"/>
      <c r="J62" s="67"/>
    </row>
    <row r="63" spans="3:10" s="70" customFormat="1" ht="13.5" customHeight="1">
      <c r="C63" s="100"/>
      <c r="D63" s="62" t="s">
        <v>261</v>
      </c>
      <c r="E63" s="63" t="s">
        <v>154</v>
      </c>
      <c r="F63" s="64">
        <v>63.82395629</v>
      </c>
      <c r="G63" s="65" t="s">
        <v>126</v>
      </c>
      <c r="H63" s="66">
        <v>38861</v>
      </c>
      <c r="I63" s="68"/>
      <c r="J63" s="67"/>
    </row>
    <row r="64" spans="3:10" s="70" customFormat="1" ht="13.5" customHeight="1">
      <c r="C64" s="100" t="s">
        <v>357</v>
      </c>
      <c r="D64" s="62" t="s">
        <v>262</v>
      </c>
      <c r="E64" s="63" t="s">
        <v>156</v>
      </c>
      <c r="F64" s="64">
        <v>95.5334706</v>
      </c>
      <c r="G64" s="65" t="s">
        <v>126</v>
      </c>
      <c r="H64" s="66">
        <v>38917</v>
      </c>
      <c r="I64" s="68"/>
      <c r="J64" s="67"/>
    </row>
    <row r="65" spans="3:10" s="70" customFormat="1" ht="13.5" customHeight="1">
      <c r="C65" s="100" t="s">
        <v>358</v>
      </c>
      <c r="D65" s="62" t="s">
        <v>263</v>
      </c>
      <c r="E65" s="63" t="s">
        <v>362</v>
      </c>
      <c r="F65" s="64">
        <v>201.80677686</v>
      </c>
      <c r="G65" s="65" t="s">
        <v>126</v>
      </c>
      <c r="H65" s="66">
        <v>38999</v>
      </c>
      <c r="I65" s="68"/>
      <c r="J65" s="67"/>
    </row>
    <row r="66" spans="3:10" s="70" customFormat="1" ht="13.5" customHeight="1">
      <c r="C66" s="100" t="s">
        <v>359</v>
      </c>
      <c r="D66" s="83" t="s">
        <v>264</v>
      </c>
      <c r="E66" s="63" t="s">
        <v>363</v>
      </c>
      <c r="F66" s="64">
        <v>228.06200373</v>
      </c>
      <c r="G66" s="65" t="s">
        <v>126</v>
      </c>
      <c r="H66" s="66">
        <v>39346</v>
      </c>
      <c r="I66" s="68"/>
      <c r="J66" s="67"/>
    </row>
    <row r="67" spans="3:10" s="70" customFormat="1" ht="13.5" customHeight="1">
      <c r="C67" s="100" t="s">
        <v>332</v>
      </c>
      <c r="D67" s="83" t="s">
        <v>265</v>
      </c>
      <c r="E67" s="63" t="s">
        <v>364</v>
      </c>
      <c r="F67" s="64">
        <v>35.10673703</v>
      </c>
      <c r="G67" s="65" t="s">
        <v>126</v>
      </c>
      <c r="H67" s="66">
        <v>39346</v>
      </c>
      <c r="I67" s="68"/>
      <c r="J67" s="67"/>
    </row>
    <row r="68" spans="3:10" s="70" customFormat="1" ht="13.5" customHeight="1">
      <c r="C68" s="100" t="s">
        <v>360</v>
      </c>
      <c r="D68" s="83" t="s">
        <v>266</v>
      </c>
      <c r="E68" s="63" t="s">
        <v>365</v>
      </c>
      <c r="F68" s="64">
        <v>192.67651042</v>
      </c>
      <c r="G68" s="65" t="s">
        <v>126</v>
      </c>
      <c r="H68" s="66">
        <v>39346</v>
      </c>
      <c r="I68" s="68"/>
      <c r="J68" s="67"/>
    </row>
    <row r="69" spans="3:10" s="70" customFormat="1" ht="13.5" customHeight="1">
      <c r="C69" s="100"/>
      <c r="D69" s="83" t="s">
        <v>267</v>
      </c>
      <c r="E69" s="63" t="s">
        <v>366</v>
      </c>
      <c r="F69" s="64">
        <v>0.27875628</v>
      </c>
      <c r="G69" s="65" t="s">
        <v>126</v>
      </c>
      <c r="H69" s="66">
        <v>39442</v>
      </c>
      <c r="I69" s="68"/>
      <c r="J69" s="67"/>
    </row>
    <row r="70" spans="3:10" s="70" customFormat="1" ht="13.5" customHeight="1">
      <c r="C70" s="100"/>
      <c r="D70" s="83" t="s">
        <v>268</v>
      </c>
      <c r="E70" s="63" t="s">
        <v>367</v>
      </c>
      <c r="F70" s="64">
        <v>248.76976412</v>
      </c>
      <c r="G70" s="65" t="s">
        <v>126</v>
      </c>
      <c r="H70" s="66">
        <v>39356</v>
      </c>
      <c r="I70" s="68"/>
      <c r="J70" s="67"/>
    </row>
    <row r="71" spans="3:10" s="70" customFormat="1" ht="13.5" customHeight="1">
      <c r="C71" s="100"/>
      <c r="D71" s="83" t="s">
        <v>269</v>
      </c>
      <c r="E71" s="63" t="s">
        <v>368</v>
      </c>
      <c r="F71" s="64">
        <v>225.24479594</v>
      </c>
      <c r="G71" s="65" t="s">
        <v>126</v>
      </c>
      <c r="H71" s="66">
        <v>39356</v>
      </c>
      <c r="I71" s="68"/>
      <c r="J71" s="67"/>
    </row>
    <row r="72" spans="3:10" s="70" customFormat="1" ht="13.5" customHeight="1">
      <c r="C72" s="100"/>
      <c r="D72" s="83" t="s">
        <v>270</v>
      </c>
      <c r="E72" s="63" t="s">
        <v>369</v>
      </c>
      <c r="F72" s="64">
        <v>20.71449215</v>
      </c>
      <c r="G72" s="65" t="s">
        <v>126</v>
      </c>
      <c r="H72" s="66">
        <v>39363</v>
      </c>
      <c r="I72" s="68"/>
      <c r="J72" s="67"/>
    </row>
    <row r="73" spans="3:10" s="70" customFormat="1" ht="13.5" customHeight="1">
      <c r="C73" s="100"/>
      <c r="D73" s="83" t="s">
        <v>271</v>
      </c>
      <c r="E73" s="63" t="s">
        <v>370</v>
      </c>
      <c r="F73" s="64">
        <v>2.81047603</v>
      </c>
      <c r="G73" s="65" t="s">
        <v>126</v>
      </c>
      <c r="H73" s="66">
        <v>39363</v>
      </c>
      <c r="I73" s="68"/>
      <c r="J73" s="67"/>
    </row>
    <row r="74" spans="3:30" s="58" customFormat="1" ht="13.5" customHeight="1">
      <c r="C74" s="100"/>
      <c r="D74" s="62" t="s">
        <v>272</v>
      </c>
      <c r="E74" s="63" t="s">
        <v>371</v>
      </c>
      <c r="F74" s="64">
        <v>53.89310958</v>
      </c>
      <c r="G74" s="65" t="s">
        <v>12</v>
      </c>
      <c r="H74" s="66">
        <v>38657</v>
      </c>
      <c r="I74" s="68"/>
      <c r="J74" s="67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</row>
    <row r="75" spans="3:29" s="58" customFormat="1" ht="13.5" customHeight="1">
      <c r="C75" s="100"/>
      <c r="D75" s="62" t="s">
        <v>273</v>
      </c>
      <c r="E75" s="63" t="s">
        <v>68</v>
      </c>
      <c r="F75" s="64">
        <v>34.06460905</v>
      </c>
      <c r="G75" s="65" t="s">
        <v>12</v>
      </c>
      <c r="H75" s="66">
        <v>38657</v>
      </c>
      <c r="I75" s="68"/>
      <c r="J75" s="67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</row>
    <row r="76" spans="3:29" s="58" customFormat="1" ht="13.5" customHeight="1">
      <c r="C76" s="100"/>
      <c r="D76" s="62" t="s">
        <v>274</v>
      </c>
      <c r="E76" s="63" t="s">
        <v>372</v>
      </c>
      <c r="F76" s="64">
        <v>65.49586712</v>
      </c>
      <c r="G76" s="65" t="s">
        <v>12</v>
      </c>
      <c r="H76" s="66">
        <v>38735</v>
      </c>
      <c r="I76" s="68"/>
      <c r="J76" s="67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</row>
    <row r="77" spans="3:10" s="58" customFormat="1" ht="13.5" customHeight="1">
      <c r="C77" s="100"/>
      <c r="D77" s="62" t="s">
        <v>275</v>
      </c>
      <c r="E77" s="63" t="s">
        <v>373</v>
      </c>
      <c r="F77" s="64">
        <v>23.2159235</v>
      </c>
      <c r="G77" s="65" t="s">
        <v>12</v>
      </c>
      <c r="H77" s="66">
        <v>38386</v>
      </c>
      <c r="I77" s="67"/>
      <c r="J77" s="67"/>
    </row>
    <row r="78" spans="3:30" s="70" customFormat="1" ht="13.5" customHeight="1">
      <c r="C78" s="100"/>
      <c r="D78" s="62" t="s">
        <v>276</v>
      </c>
      <c r="E78" s="63" t="s">
        <v>43</v>
      </c>
      <c r="F78" s="64">
        <v>24.8598596</v>
      </c>
      <c r="G78" s="65" t="s">
        <v>12</v>
      </c>
      <c r="H78" s="66">
        <v>38446</v>
      </c>
      <c r="I78" s="67"/>
      <c r="J78" s="67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</row>
    <row r="79" spans="3:30" s="58" customFormat="1" ht="13.5" customHeight="1">
      <c r="C79" s="100"/>
      <c r="D79" s="62" t="s">
        <v>277</v>
      </c>
      <c r="E79" s="63" t="s">
        <v>55</v>
      </c>
      <c r="F79" s="64">
        <v>25.11480797</v>
      </c>
      <c r="G79" s="65" t="s">
        <v>12</v>
      </c>
      <c r="H79" s="66">
        <v>38607</v>
      </c>
      <c r="I79" s="67"/>
      <c r="J79" s="67"/>
      <c r="AD79" s="70"/>
    </row>
    <row r="80" spans="3:10" s="58" customFormat="1" ht="13.5" customHeight="1">
      <c r="C80" s="100"/>
      <c r="D80" s="62" t="s">
        <v>278</v>
      </c>
      <c r="E80" s="63" t="s">
        <v>374</v>
      </c>
      <c r="F80" s="64">
        <v>148.7220156</v>
      </c>
      <c r="G80" s="65" t="s">
        <v>12</v>
      </c>
      <c r="H80" s="66">
        <v>38860</v>
      </c>
      <c r="I80" s="67"/>
      <c r="J80" s="67"/>
    </row>
    <row r="81" spans="3:30" s="70" customFormat="1" ht="13.5" customHeight="1">
      <c r="C81" s="100"/>
      <c r="D81" s="62" t="s">
        <v>279</v>
      </c>
      <c r="E81" s="63" t="s">
        <v>375</v>
      </c>
      <c r="F81" s="64">
        <v>222.11571047</v>
      </c>
      <c r="G81" s="65" t="s">
        <v>12</v>
      </c>
      <c r="H81" s="66">
        <v>38756</v>
      </c>
      <c r="I81" s="68"/>
      <c r="J81" s="67"/>
      <c r="AD81" s="58"/>
    </row>
    <row r="82" spans="3:30" s="70" customFormat="1" ht="13.5" customHeight="1">
      <c r="C82" s="100"/>
      <c r="D82" s="62" t="s">
        <v>280</v>
      </c>
      <c r="E82" s="63" t="s">
        <v>376</v>
      </c>
      <c r="F82" s="64">
        <v>3.10141397</v>
      </c>
      <c r="G82" s="65" t="s">
        <v>126</v>
      </c>
      <c r="H82" s="66">
        <v>39829</v>
      </c>
      <c r="I82" s="67"/>
      <c r="J82" s="67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</row>
    <row r="83" spans="3:30" s="70" customFormat="1" ht="13.5" customHeight="1">
      <c r="C83" s="100"/>
      <c r="D83" s="62" t="s">
        <v>281</v>
      </c>
      <c r="E83" s="63" t="s">
        <v>377</v>
      </c>
      <c r="F83" s="64">
        <v>1.11978735</v>
      </c>
      <c r="G83" s="65" t="s">
        <v>126</v>
      </c>
      <c r="H83" s="66">
        <v>39829</v>
      </c>
      <c r="I83" s="67"/>
      <c r="J83" s="67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</row>
    <row r="84" spans="3:29" s="70" customFormat="1" ht="13.5" customHeight="1">
      <c r="C84" s="100"/>
      <c r="D84" s="62" t="s">
        <v>282</v>
      </c>
      <c r="E84" s="63" t="s">
        <v>378</v>
      </c>
      <c r="F84" s="64">
        <v>1.98162662</v>
      </c>
      <c r="G84" s="65" t="s">
        <v>126</v>
      </c>
      <c r="H84" s="66">
        <v>39829</v>
      </c>
      <c r="I84" s="67"/>
      <c r="J84" s="67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</row>
    <row r="85" spans="3:30" s="58" customFormat="1" ht="13.5" customHeight="1">
      <c r="C85" s="100"/>
      <c r="D85" s="62" t="s">
        <v>283</v>
      </c>
      <c r="E85" s="63" t="s">
        <v>80</v>
      </c>
      <c r="F85" s="64">
        <v>1.18096249</v>
      </c>
      <c r="G85" s="65" t="s">
        <v>12</v>
      </c>
      <c r="H85" s="66">
        <v>38887</v>
      </c>
      <c r="I85" s="67"/>
      <c r="J85" s="67"/>
      <c r="AD85" s="70"/>
    </row>
    <row r="86" spans="3:30" s="58" customFormat="1" ht="13.5" customHeight="1">
      <c r="C86" s="100"/>
      <c r="D86" s="102" t="s">
        <v>284</v>
      </c>
      <c r="E86" s="63" t="s">
        <v>148</v>
      </c>
      <c r="F86" s="64">
        <v>19.03512336</v>
      </c>
      <c r="G86" s="111" t="s">
        <v>126</v>
      </c>
      <c r="H86" s="103">
        <v>38825</v>
      </c>
      <c r="I86" s="68"/>
      <c r="J86" s="67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</row>
    <row r="87" spans="3:30" s="58" customFormat="1" ht="13.5" customHeight="1">
      <c r="C87" s="100"/>
      <c r="D87" s="104" t="s">
        <v>285</v>
      </c>
      <c r="E87" s="63" t="s">
        <v>162</v>
      </c>
      <c r="F87" s="64">
        <v>29.61623436</v>
      </c>
      <c r="G87" s="111" t="s">
        <v>126</v>
      </c>
      <c r="H87" s="103">
        <v>39094</v>
      </c>
      <c r="I87" s="68"/>
      <c r="J87" s="67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</row>
    <row r="88" spans="3:29" s="58" customFormat="1" ht="13.5" customHeight="1">
      <c r="C88" s="100"/>
      <c r="D88" s="105" t="s">
        <v>286</v>
      </c>
      <c r="E88" s="63" t="s">
        <v>181</v>
      </c>
      <c r="F88" s="64">
        <v>207.04646823</v>
      </c>
      <c r="G88" s="111" t="s">
        <v>126</v>
      </c>
      <c r="H88" s="103">
        <v>39609</v>
      </c>
      <c r="I88" s="68"/>
      <c r="J88" s="67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</row>
    <row r="89" spans="3:29" s="58" customFormat="1" ht="13.5" customHeight="1">
      <c r="C89" s="100"/>
      <c r="D89" s="105" t="s">
        <v>287</v>
      </c>
      <c r="E89" s="63" t="s">
        <v>379</v>
      </c>
      <c r="F89" s="64">
        <v>3.60867281</v>
      </c>
      <c r="G89" s="111" t="s">
        <v>126</v>
      </c>
      <c r="H89" s="103">
        <v>39160</v>
      </c>
      <c r="I89" s="68"/>
      <c r="J89" s="67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</row>
    <row r="90" spans="3:30" ht="13.5">
      <c r="C90" s="71"/>
      <c r="D90" s="101" t="s">
        <v>293</v>
      </c>
      <c r="E90" s="88" t="s">
        <v>199</v>
      </c>
      <c r="F90" s="106">
        <v>15.16480282</v>
      </c>
      <c r="G90" s="90" t="s">
        <v>126</v>
      </c>
      <c r="H90" s="91">
        <v>40042</v>
      </c>
      <c r="I90" s="67"/>
      <c r="J90" s="67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</row>
    <row r="91" spans="3:30" ht="13.5">
      <c r="C91" s="93" t="s">
        <v>352</v>
      </c>
      <c r="D91" s="94" t="s">
        <v>236</v>
      </c>
      <c r="E91" s="95"/>
      <c r="F91" s="96">
        <v>2250.0714571099998</v>
      </c>
      <c r="G91" s="97"/>
      <c r="H91" s="98"/>
      <c r="I91" s="67"/>
      <c r="J91" s="67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</row>
    <row r="92" spans="3:30" ht="13.5">
      <c r="C92" s="107"/>
      <c r="D92" s="108" t="s">
        <v>294</v>
      </c>
      <c r="E92" s="109" t="s">
        <v>128</v>
      </c>
      <c r="F92" s="110">
        <v>68.27814838</v>
      </c>
      <c r="G92" s="111" t="s">
        <v>126</v>
      </c>
      <c r="H92" s="112">
        <v>33872</v>
      </c>
      <c r="I92" s="113"/>
      <c r="J92" s="113"/>
      <c r="K92" s="69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</row>
    <row r="93" spans="3:30" ht="13.5">
      <c r="C93" s="71" t="s">
        <v>380</v>
      </c>
      <c r="D93" s="114" t="s">
        <v>295</v>
      </c>
      <c r="E93" s="63" t="s">
        <v>130</v>
      </c>
      <c r="F93" s="64">
        <v>146.27154521</v>
      </c>
      <c r="G93" s="65" t="s">
        <v>126</v>
      </c>
      <c r="H93" s="115">
        <v>33885</v>
      </c>
      <c r="I93" s="113"/>
      <c r="J93" s="113"/>
      <c r="K93" s="69"/>
      <c r="L93" s="69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</row>
    <row r="94" spans="3:30" ht="13.5">
      <c r="C94" s="71"/>
      <c r="D94" s="114" t="s">
        <v>296</v>
      </c>
      <c r="E94" s="63" t="s">
        <v>125</v>
      </c>
      <c r="F94" s="64">
        <v>41.81237013</v>
      </c>
      <c r="G94" s="65" t="s">
        <v>126</v>
      </c>
      <c r="H94" s="115">
        <v>33896</v>
      </c>
      <c r="I94" s="113"/>
      <c r="J94" s="113"/>
      <c r="K94" s="69"/>
      <c r="L94" s="69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</row>
    <row r="95" spans="3:30" ht="13.5">
      <c r="C95" s="71"/>
      <c r="D95" s="114" t="s">
        <v>297</v>
      </c>
      <c r="E95" s="63" t="s">
        <v>132</v>
      </c>
      <c r="F95" s="64">
        <v>327.93764801</v>
      </c>
      <c r="G95" s="65" t="s">
        <v>126</v>
      </c>
      <c r="H95" s="115">
        <v>34793</v>
      </c>
      <c r="I95" s="113"/>
      <c r="J95" s="113"/>
      <c r="K95" s="69"/>
      <c r="L95" s="69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</row>
    <row r="96" spans="3:29" ht="13.5">
      <c r="C96" s="71"/>
      <c r="D96" s="114" t="s">
        <v>298</v>
      </c>
      <c r="E96" s="63" t="s">
        <v>134</v>
      </c>
      <c r="F96" s="64">
        <v>20.23634552</v>
      </c>
      <c r="G96" s="65" t="s">
        <v>126</v>
      </c>
      <c r="H96" s="115">
        <v>35671</v>
      </c>
      <c r="I96" s="113"/>
      <c r="J96" s="113"/>
      <c r="K96" s="69"/>
      <c r="L96" s="69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3:29" ht="13.5">
      <c r="C97" s="71"/>
      <c r="D97" s="114" t="s">
        <v>299</v>
      </c>
      <c r="E97" s="63" t="s">
        <v>136</v>
      </c>
      <c r="F97" s="64">
        <v>24.80121863</v>
      </c>
      <c r="G97" s="65" t="s">
        <v>126</v>
      </c>
      <c r="H97" s="115">
        <v>35710</v>
      </c>
      <c r="I97" s="113"/>
      <c r="J97" s="113"/>
      <c r="K97" s="69"/>
      <c r="L97" s="69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3:29" ht="13.5">
      <c r="C98" s="93" t="s">
        <v>352</v>
      </c>
      <c r="D98" s="94" t="s">
        <v>236</v>
      </c>
      <c r="E98" s="116"/>
      <c r="F98" s="96">
        <v>629.3372758799999</v>
      </c>
      <c r="G98" s="97"/>
      <c r="H98" s="98"/>
      <c r="I98" s="67"/>
      <c r="J98" s="67"/>
      <c r="K98" s="58"/>
      <c r="L98" s="69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3:29" ht="13.5">
      <c r="C99" s="117" t="s">
        <v>381</v>
      </c>
      <c r="D99" s="118"/>
      <c r="E99" s="119"/>
      <c r="F99" s="120">
        <v>7414.938200089999</v>
      </c>
      <c r="G99" s="121"/>
      <c r="H99" s="122"/>
      <c r="I99" s="67"/>
      <c r="J99" s="67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3:28" ht="13.5">
      <c r="C100" s="58"/>
      <c r="D100" s="123"/>
      <c r="E100" s="58"/>
      <c r="F100" s="58"/>
      <c r="G100" s="124"/>
      <c r="H100" s="58"/>
      <c r="J100" s="6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</row>
    <row r="101" spans="3:28" ht="13.5">
      <c r="C101" s="125"/>
      <c r="D101" s="123"/>
      <c r="E101" s="125"/>
      <c r="F101" s="126"/>
      <c r="G101" s="126"/>
      <c r="H101" s="125"/>
      <c r="J101" s="125"/>
      <c r="K101" s="70"/>
      <c r="L101" s="70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</row>
    <row r="102" spans="3:28" ht="13.5">
      <c r="C102" s="125"/>
      <c r="D102" s="123"/>
      <c r="E102" s="125"/>
      <c r="F102" s="126"/>
      <c r="G102" s="126"/>
      <c r="H102" s="125"/>
      <c r="J102" s="125"/>
      <c r="K102" s="125"/>
      <c r="L102" s="125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3:28" ht="13.5">
      <c r="C103" s="125"/>
      <c r="D103" s="123"/>
      <c r="E103" s="125"/>
      <c r="F103" s="126"/>
      <c r="G103" s="126"/>
      <c r="H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</row>
    <row r="104" spans="3:28" ht="13.5">
      <c r="C104" s="125"/>
      <c r="E104" s="125"/>
      <c r="F104" s="126"/>
      <c r="G104" s="126"/>
      <c r="H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</row>
    <row r="105" spans="3:28" ht="13.5">
      <c r="C105" s="125"/>
      <c r="E105" s="125"/>
      <c r="F105" s="126"/>
      <c r="G105" s="126"/>
      <c r="H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</row>
    <row r="106" spans="3:28" ht="13.5">
      <c r="C106" s="125"/>
      <c r="E106" s="125"/>
      <c r="F106" s="126"/>
      <c r="G106" s="126"/>
      <c r="H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</row>
    <row r="107" spans="3:28" ht="13.5">
      <c r="C107" s="125"/>
      <c r="E107" s="125"/>
      <c r="F107" s="127"/>
      <c r="G107" s="127"/>
      <c r="H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</row>
    <row r="108" spans="11:28" ht="13.5"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</row>
    <row r="109" spans="13:28" ht="13.5"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</row>
  </sheetData>
  <mergeCells count="8">
    <mergeCell ref="C7:C8"/>
    <mergeCell ref="H7:H8"/>
    <mergeCell ref="I7:I8"/>
    <mergeCell ref="J7:J8"/>
    <mergeCell ref="D7:D8"/>
    <mergeCell ref="E7:E8"/>
    <mergeCell ref="F7:F8"/>
    <mergeCell ref="G7:G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shinin</dc:creator>
  <cp:keywords/>
  <dc:description/>
  <cp:lastModifiedBy>hanabank</cp:lastModifiedBy>
  <cp:lastPrinted>2010-05-13T09:07:59Z</cp:lastPrinted>
  <dcterms:created xsi:type="dcterms:W3CDTF">2010-04-07T23:30:21Z</dcterms:created>
  <dcterms:modified xsi:type="dcterms:W3CDTF">2010-05-13T09:08:16Z</dcterms:modified>
  <cp:category/>
  <cp:version/>
  <cp:contentType/>
  <cp:contentStatus/>
</cp:coreProperties>
</file>