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45" windowHeight="9000" activeTab="0"/>
  </bookViews>
  <sheets>
    <sheet name="Sheet1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<sst xmlns="http://schemas.openxmlformats.org/spreadsheetml/2006/main" count="60" uniqueCount="28">
  <si>
    <t>Fund</t>
  </si>
  <si>
    <t>The base price</t>
  </si>
  <si>
    <t>previous</t>
  </si>
  <si>
    <t>revised</t>
  </si>
  <si>
    <t>difference</t>
  </si>
  <si>
    <t>Best Selection K1 C-A</t>
  </si>
  <si>
    <t>Best Selection K1 C-C</t>
  </si>
  <si>
    <t>World Selection1 C-C</t>
  </si>
  <si>
    <t>Prime Selection 1 C-C</t>
  </si>
  <si>
    <t>Date</t>
  </si>
  <si>
    <t>Redemption amount (\)</t>
  </si>
  <si>
    <t>Subscription amount (\)</t>
  </si>
  <si>
    <t>Total</t>
  </si>
  <si>
    <t>일자</t>
  </si>
  <si>
    <t>펀드</t>
  </si>
  <si>
    <t>기준가</t>
  </si>
  <si>
    <t>변경전</t>
  </si>
  <si>
    <t>변경후</t>
  </si>
  <si>
    <t>차이</t>
  </si>
  <si>
    <t>베스트셀렉션 K1 C-C</t>
  </si>
  <si>
    <t>베스트셀렉션 K1 C-A</t>
  </si>
  <si>
    <t>월드셀렉션1 C-C</t>
  </si>
  <si>
    <t>프라임셀렉션 1 C-C</t>
  </si>
  <si>
    <t>1. 회사명 : 하나 UBS 자산운용</t>
  </si>
  <si>
    <t>2. 펀드명 : 베스트셀렉션 외 2개 펀드</t>
  </si>
  <si>
    <t>3. 기준가 정정 사유 : 해외 미수배당금 산정 누락</t>
  </si>
  <si>
    <t>4. 기준가 변경 상세내역</t>
  </si>
  <si>
    <t xml:space="preserve"> - 기준가 정정 내역 -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</si>
</sst>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돋움"/>
      <family val="0"/>
    </font>
    <font>
      <sz val="8"/>
      <name val="돋움"/>
      <family val="3"/>
    </font>
    <font>
      <sz val="8"/>
      <name val="굴림체"/>
      <family val="3"/>
    </font>
    <font>
      <sz val="9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돋움"/>
      <family val="3"/>
    </font>
    <font>
      <b/>
      <sz val="10"/>
      <name val="돋움"/>
      <family val="3"/>
    </font>
    <font>
      <b/>
      <sz val="11"/>
      <name val="돋움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1" fontId="6" fillId="0" borderId="2" xfId="17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1" fontId="6" fillId="0" borderId="3" xfId="17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1" fontId="6" fillId="0" borderId="4" xfId="17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41" fontId="6" fillId="0" borderId="1" xfId="17" applyFont="1" applyBorder="1" applyAlignment="1">
      <alignment horizontal="center" vertical="center"/>
    </xf>
    <xf numFmtId="41" fontId="6" fillId="0" borderId="0" xfId="17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1" fontId="7" fillId="0" borderId="5" xfId="17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2" borderId="2" xfId="17" applyFont="1" applyFill="1" applyBorder="1" applyAlignment="1">
      <alignment horizontal="center" vertical="center"/>
    </xf>
    <xf numFmtId="41" fontId="7" fillId="2" borderId="1" xfId="17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</cellXfs>
  <cellStyles count="8">
    <cellStyle name="Normal" xfId="0"/>
    <cellStyle name="Percent" xfId="15"/>
    <cellStyle name="Comma" xfId="16"/>
    <cellStyle name="Comma [0]" xfId="17"/>
    <cellStyle name="Followed Hyperlink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"/>
  <sheetViews>
    <sheetView showGridLines="0" tabSelected="1" workbookViewId="0" topLeftCell="A1">
      <selection activeCell="B16" sqref="B16"/>
    </sheetView>
  </sheetViews>
  <sheetFormatPr defaultColWidth="8.88671875" defaultRowHeight="12.75" customHeight="1"/>
  <cols>
    <col min="1" max="1" width="10.6640625" style="2" customWidth="1"/>
    <col min="2" max="2" width="17.77734375" style="2" customWidth="1"/>
    <col min="3" max="5" width="10.3359375" style="2" customWidth="1"/>
    <col min="6" max="16384" width="8.88671875" style="2" customWidth="1"/>
  </cols>
  <sheetData>
    <row r="1" ht="12.75" customHeight="1">
      <c r="A1" s="25" t="s">
        <v>27</v>
      </c>
    </row>
    <row r="3" s="24" customFormat="1" ht="18" customHeight="1">
      <c r="A3" s="24" t="s">
        <v>23</v>
      </c>
    </row>
    <row r="4" s="24" customFormat="1" ht="18" customHeight="1">
      <c r="A4" s="24" t="s">
        <v>24</v>
      </c>
    </row>
    <row r="5" s="24" customFormat="1" ht="18" customHeight="1">
      <c r="A5" s="24" t="s">
        <v>25</v>
      </c>
    </row>
    <row r="6" s="24" customFormat="1" ht="18" customHeight="1">
      <c r="A6" s="24" t="s">
        <v>26</v>
      </c>
    </row>
    <row r="7" s="24" customFormat="1" ht="12.75" customHeight="1"/>
    <row r="8" spans="1:5" ht="12.75" customHeight="1">
      <c r="A8" s="22" t="s">
        <v>13</v>
      </c>
      <c r="B8" s="22" t="s">
        <v>14</v>
      </c>
      <c r="C8" s="22" t="s">
        <v>15</v>
      </c>
      <c r="D8" s="22"/>
      <c r="E8" s="22"/>
    </row>
    <row r="9" spans="1:5" ht="12.75" customHeight="1">
      <c r="A9" s="23"/>
      <c r="B9" s="23"/>
      <c r="C9" s="4" t="s">
        <v>16</v>
      </c>
      <c r="D9" s="4" t="s">
        <v>17</v>
      </c>
      <c r="E9" s="4" t="s">
        <v>18</v>
      </c>
    </row>
    <row r="10" spans="1:5" ht="12.75" customHeight="1">
      <c r="A10" s="5">
        <v>39297</v>
      </c>
      <c r="B10" s="6" t="s">
        <v>20</v>
      </c>
      <c r="C10" s="6">
        <v>965.87</v>
      </c>
      <c r="D10" s="6">
        <v>976.71</v>
      </c>
      <c r="E10" s="6">
        <f aca="true" t="shared" si="0" ref="E10:E29">D10-C10</f>
        <v>10.840000000000032</v>
      </c>
    </row>
    <row r="11" spans="1:5" ht="12.75" customHeight="1">
      <c r="A11" s="8">
        <v>39297</v>
      </c>
      <c r="B11" s="9" t="s">
        <v>19</v>
      </c>
      <c r="C11" s="9">
        <v>1138.92</v>
      </c>
      <c r="D11" s="9">
        <v>1151.71</v>
      </c>
      <c r="E11" s="9">
        <f t="shared" si="0"/>
        <v>12.789999999999964</v>
      </c>
    </row>
    <row r="12" spans="1:5" ht="12.75" customHeight="1">
      <c r="A12" s="8">
        <v>39297</v>
      </c>
      <c r="B12" s="9" t="s">
        <v>21</v>
      </c>
      <c r="C12" s="9">
        <v>1214.03</v>
      </c>
      <c r="D12" s="9">
        <v>1214.86</v>
      </c>
      <c r="E12" s="9">
        <f t="shared" si="0"/>
        <v>0.8299999999999272</v>
      </c>
    </row>
    <row r="13" spans="1:5" ht="12.75" customHeight="1">
      <c r="A13" s="14">
        <v>39297</v>
      </c>
      <c r="B13" s="3" t="s">
        <v>22</v>
      </c>
      <c r="C13" s="3">
        <v>1068.55</v>
      </c>
      <c r="D13" s="3">
        <v>1071.85</v>
      </c>
      <c r="E13" s="3">
        <f t="shared" si="0"/>
        <v>3.2999999999999545</v>
      </c>
    </row>
    <row r="14" spans="1:5" ht="12.75" customHeight="1">
      <c r="A14" s="11">
        <v>39300</v>
      </c>
      <c r="B14" s="6" t="s">
        <v>20</v>
      </c>
      <c r="C14" s="12">
        <v>967.26</v>
      </c>
      <c r="D14" s="12">
        <v>978.1</v>
      </c>
      <c r="E14" s="12">
        <f t="shared" si="0"/>
        <v>10.840000000000032</v>
      </c>
    </row>
    <row r="15" spans="1:5" ht="12.75" customHeight="1">
      <c r="A15" s="8">
        <v>39300</v>
      </c>
      <c r="B15" s="9" t="s">
        <v>19</v>
      </c>
      <c r="C15" s="9">
        <v>1140.51</v>
      </c>
      <c r="D15" s="9">
        <v>1153.3</v>
      </c>
      <c r="E15" s="9">
        <f t="shared" si="0"/>
        <v>12.789999999999964</v>
      </c>
    </row>
    <row r="16" spans="1:5" ht="12.75" customHeight="1">
      <c r="A16" s="8">
        <v>39300</v>
      </c>
      <c r="B16" s="9" t="s">
        <v>21</v>
      </c>
      <c r="C16" s="9">
        <v>1217.02</v>
      </c>
      <c r="D16" s="9">
        <v>1217.85</v>
      </c>
      <c r="E16" s="9">
        <f t="shared" si="0"/>
        <v>0.8299999999999272</v>
      </c>
    </row>
    <row r="17" spans="1:5" ht="12.75" customHeight="1">
      <c r="A17" s="14">
        <v>39300</v>
      </c>
      <c r="B17" s="3" t="s">
        <v>22</v>
      </c>
      <c r="C17" s="3">
        <v>1069.63</v>
      </c>
      <c r="D17" s="3">
        <v>1072.93</v>
      </c>
      <c r="E17" s="3">
        <f t="shared" si="0"/>
        <v>3.2999999999999545</v>
      </c>
    </row>
    <row r="18" spans="1:5" ht="12.75" customHeight="1">
      <c r="A18" s="11">
        <v>39301</v>
      </c>
      <c r="B18" s="6" t="s">
        <v>20</v>
      </c>
      <c r="C18" s="12">
        <v>969.42</v>
      </c>
      <c r="D18" s="12">
        <v>980.27</v>
      </c>
      <c r="E18" s="12">
        <f t="shared" si="0"/>
        <v>10.850000000000023</v>
      </c>
    </row>
    <row r="19" spans="1:5" ht="12.75" customHeight="1">
      <c r="A19" s="8">
        <v>39301</v>
      </c>
      <c r="B19" s="9" t="s">
        <v>19</v>
      </c>
      <c r="C19" s="9">
        <v>1143.04</v>
      </c>
      <c r="D19" s="9">
        <v>1155.84</v>
      </c>
      <c r="E19" s="9">
        <f t="shared" si="0"/>
        <v>12.799999999999955</v>
      </c>
    </row>
    <row r="20" spans="1:5" ht="12.75" customHeight="1">
      <c r="A20" s="8">
        <v>39301</v>
      </c>
      <c r="B20" s="9" t="s">
        <v>21</v>
      </c>
      <c r="C20" s="9">
        <v>1215.82</v>
      </c>
      <c r="D20" s="9">
        <v>1216.65</v>
      </c>
      <c r="E20" s="9">
        <f t="shared" si="0"/>
        <v>0.8300000000001546</v>
      </c>
    </row>
    <row r="21" spans="1:5" ht="12.75" customHeight="1">
      <c r="A21" s="14">
        <v>39301</v>
      </c>
      <c r="B21" s="3" t="s">
        <v>22</v>
      </c>
      <c r="C21" s="3">
        <v>1071.34</v>
      </c>
      <c r="D21" s="3">
        <v>1074.64</v>
      </c>
      <c r="E21" s="3">
        <f t="shared" si="0"/>
        <v>3.300000000000182</v>
      </c>
    </row>
    <row r="22" spans="1:5" ht="12.75" customHeight="1">
      <c r="A22" s="11">
        <v>39302</v>
      </c>
      <c r="B22" s="6" t="s">
        <v>20</v>
      </c>
      <c r="C22" s="12">
        <v>968.01</v>
      </c>
      <c r="D22" s="12">
        <v>978.85</v>
      </c>
      <c r="E22" s="12">
        <f t="shared" si="0"/>
        <v>10.840000000000032</v>
      </c>
    </row>
    <row r="23" spans="1:5" ht="12.75" customHeight="1">
      <c r="A23" s="8">
        <v>39302</v>
      </c>
      <c r="B23" s="9" t="s">
        <v>19</v>
      </c>
      <c r="C23" s="9">
        <v>1141.36</v>
      </c>
      <c r="D23" s="9">
        <v>1154.15</v>
      </c>
      <c r="E23" s="9">
        <f t="shared" si="0"/>
        <v>12.790000000000191</v>
      </c>
    </row>
    <row r="24" spans="1:5" ht="12.75" customHeight="1">
      <c r="A24" s="8">
        <v>39302</v>
      </c>
      <c r="B24" s="9" t="s">
        <v>21</v>
      </c>
      <c r="C24" s="9">
        <v>1208.36</v>
      </c>
      <c r="D24" s="9">
        <v>1209.2</v>
      </c>
      <c r="E24" s="9">
        <f t="shared" si="0"/>
        <v>0.8400000000001455</v>
      </c>
    </row>
    <row r="25" spans="1:5" ht="12.75" customHeight="1">
      <c r="A25" s="14">
        <v>39302</v>
      </c>
      <c r="B25" s="3" t="s">
        <v>22</v>
      </c>
      <c r="C25" s="3">
        <v>1070.96</v>
      </c>
      <c r="D25" s="3">
        <v>1074.26</v>
      </c>
      <c r="E25" s="3">
        <f t="shared" si="0"/>
        <v>3.2999999999999545</v>
      </c>
    </row>
    <row r="26" spans="1:5" ht="12.75" customHeight="1">
      <c r="A26" s="11">
        <v>39303</v>
      </c>
      <c r="B26" s="6" t="s">
        <v>20</v>
      </c>
      <c r="C26" s="12">
        <v>968.12</v>
      </c>
      <c r="D26" s="12">
        <v>978.97</v>
      </c>
      <c r="E26" s="12">
        <f t="shared" si="0"/>
        <v>10.850000000000023</v>
      </c>
    </row>
    <row r="27" spans="1:5" ht="12.75" customHeight="1">
      <c r="A27" s="8">
        <v>39303</v>
      </c>
      <c r="B27" s="9" t="s">
        <v>19</v>
      </c>
      <c r="C27" s="9">
        <v>1141.47</v>
      </c>
      <c r="D27" s="9">
        <v>1154.28</v>
      </c>
      <c r="E27" s="9">
        <f t="shared" si="0"/>
        <v>12.809999999999945</v>
      </c>
    </row>
    <row r="28" spans="1:5" ht="12.75" customHeight="1">
      <c r="A28" s="8">
        <v>39303</v>
      </c>
      <c r="B28" s="9" t="s">
        <v>21</v>
      </c>
      <c r="C28" s="9">
        <v>1211.11</v>
      </c>
      <c r="D28" s="9">
        <v>1211.94</v>
      </c>
      <c r="E28" s="9">
        <f t="shared" si="0"/>
        <v>0.8300000000001546</v>
      </c>
    </row>
    <row r="29" spans="1:5" ht="12.75" customHeight="1">
      <c r="A29" s="14">
        <v>39303</v>
      </c>
      <c r="B29" s="3" t="s">
        <v>22</v>
      </c>
      <c r="C29" s="3">
        <v>1070.56</v>
      </c>
      <c r="D29" s="3">
        <v>1073.86</v>
      </c>
      <c r="E29" s="3">
        <f t="shared" si="0"/>
        <v>3.2999999999999545</v>
      </c>
    </row>
  </sheetData>
  <mergeCells count="3">
    <mergeCell ref="C8:E8"/>
    <mergeCell ref="A8:A9"/>
    <mergeCell ref="B8:B9"/>
  </mergeCells>
  <printOptions/>
  <pageMargins left="0.36" right="0.32" top="1" bottom="1" header="0.5" footer="0.5"/>
  <pageSetup fitToHeight="1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GridLines="0" workbookViewId="0" topLeftCell="A1">
      <selection activeCell="A1" sqref="A1:IV16384"/>
    </sheetView>
  </sheetViews>
  <sheetFormatPr defaultColWidth="8.88671875" defaultRowHeight="12.75" customHeight="1"/>
  <cols>
    <col min="1" max="1" width="10.6640625" style="2" customWidth="1"/>
    <col min="2" max="2" width="17.77734375" style="2" customWidth="1"/>
    <col min="3" max="3" width="8.99609375" style="2" customWidth="1"/>
    <col min="4" max="5" width="8.4453125" style="2" customWidth="1"/>
    <col min="6" max="6" width="19.3359375" style="16" customWidth="1"/>
    <col min="7" max="7" width="18.99609375" style="16" customWidth="1"/>
    <col min="8" max="16384" width="8.88671875" style="2" customWidth="1"/>
  </cols>
  <sheetData>
    <row r="1" spans="1:7" ht="12.75" customHeight="1">
      <c r="A1" s="22" t="s">
        <v>9</v>
      </c>
      <c r="B1" s="22" t="s">
        <v>0</v>
      </c>
      <c r="C1" s="22" t="s">
        <v>1</v>
      </c>
      <c r="D1" s="22"/>
      <c r="E1" s="22"/>
      <c r="F1" s="20" t="s">
        <v>11</v>
      </c>
      <c r="G1" s="20" t="s">
        <v>10</v>
      </c>
    </row>
    <row r="2" spans="1:7" ht="12.75" customHeight="1">
      <c r="A2" s="23"/>
      <c r="B2" s="23"/>
      <c r="C2" s="4" t="s">
        <v>2</v>
      </c>
      <c r="D2" s="4" t="s">
        <v>3</v>
      </c>
      <c r="E2" s="4" t="s">
        <v>4</v>
      </c>
      <c r="F2" s="21"/>
      <c r="G2" s="21"/>
    </row>
    <row r="3" spans="1:7" ht="12.75" customHeight="1">
      <c r="A3" s="5">
        <v>39297</v>
      </c>
      <c r="B3" s="6" t="s">
        <v>5</v>
      </c>
      <c r="C3" s="6">
        <v>965.87</v>
      </c>
      <c r="D3" s="6">
        <v>976.71</v>
      </c>
      <c r="E3" s="6">
        <f>D3-C3</f>
        <v>10.840000000000032</v>
      </c>
      <c r="F3" s="7"/>
      <c r="G3" s="7"/>
    </row>
    <row r="4" spans="1:7" ht="12.75" customHeight="1">
      <c r="A4" s="8">
        <v>39297</v>
      </c>
      <c r="B4" s="9" t="s">
        <v>6</v>
      </c>
      <c r="C4" s="9">
        <v>1138.92</v>
      </c>
      <c r="D4" s="9">
        <v>1151.71</v>
      </c>
      <c r="E4" s="9">
        <f aca="true" t="shared" si="0" ref="E4:E22">D4-C4</f>
        <v>12.789999999999964</v>
      </c>
      <c r="F4" s="10">
        <v>1123</v>
      </c>
      <c r="G4" s="10">
        <v>358697</v>
      </c>
    </row>
    <row r="5" spans="1:7" ht="12.75" customHeight="1">
      <c r="A5" s="8">
        <v>39297</v>
      </c>
      <c r="B5" s="9" t="s">
        <v>7</v>
      </c>
      <c r="C5" s="9">
        <v>1214.03</v>
      </c>
      <c r="D5" s="9">
        <v>1214.86</v>
      </c>
      <c r="E5" s="9">
        <f t="shared" si="0"/>
        <v>0.8299999999999272</v>
      </c>
      <c r="F5" s="10">
        <v>136</v>
      </c>
      <c r="G5" s="10">
        <v>35729</v>
      </c>
    </row>
    <row r="6" spans="1:7" ht="12.75" customHeight="1">
      <c r="A6" s="14">
        <v>39297</v>
      </c>
      <c r="B6" s="3" t="s">
        <v>8</v>
      </c>
      <c r="C6" s="3">
        <v>1068.55</v>
      </c>
      <c r="D6" s="3">
        <v>1071.85</v>
      </c>
      <c r="E6" s="3">
        <f t="shared" si="0"/>
        <v>3.2999999999999545</v>
      </c>
      <c r="F6" s="15">
        <v>618</v>
      </c>
      <c r="G6" s="15">
        <v>3331</v>
      </c>
    </row>
    <row r="7" spans="1:7" ht="12.75" customHeight="1">
      <c r="A7" s="11">
        <v>39300</v>
      </c>
      <c r="B7" s="12" t="s">
        <v>5</v>
      </c>
      <c r="C7" s="12">
        <v>967.26</v>
      </c>
      <c r="D7" s="12">
        <v>978.1</v>
      </c>
      <c r="E7" s="12">
        <f t="shared" si="0"/>
        <v>10.840000000000032</v>
      </c>
      <c r="F7" s="13"/>
      <c r="G7" s="13"/>
    </row>
    <row r="8" spans="1:7" ht="12.75" customHeight="1">
      <c r="A8" s="8">
        <v>39300</v>
      </c>
      <c r="B8" s="9" t="s">
        <v>6</v>
      </c>
      <c r="C8" s="9">
        <v>1140.51</v>
      </c>
      <c r="D8" s="9">
        <v>1153.3</v>
      </c>
      <c r="E8" s="9">
        <f t="shared" si="0"/>
        <v>12.789999999999964</v>
      </c>
      <c r="F8" s="10">
        <v>0</v>
      </c>
      <c r="G8" s="10">
        <v>1318700</v>
      </c>
    </row>
    <row r="9" spans="1:7" ht="12.75" customHeight="1">
      <c r="A9" s="8">
        <v>39300</v>
      </c>
      <c r="B9" s="9" t="s">
        <v>7</v>
      </c>
      <c r="C9" s="9">
        <v>1217.02</v>
      </c>
      <c r="D9" s="9">
        <v>1217.85</v>
      </c>
      <c r="E9" s="9">
        <f t="shared" si="0"/>
        <v>0.8299999999999272</v>
      </c>
      <c r="F9" s="10">
        <v>0</v>
      </c>
      <c r="G9" s="10">
        <v>72593</v>
      </c>
    </row>
    <row r="10" spans="1:7" ht="12.75" customHeight="1">
      <c r="A10" s="14">
        <v>39300</v>
      </c>
      <c r="B10" s="3" t="s">
        <v>8</v>
      </c>
      <c r="C10" s="3">
        <v>1069.63</v>
      </c>
      <c r="D10" s="3">
        <v>1072.93</v>
      </c>
      <c r="E10" s="3">
        <f t="shared" si="0"/>
        <v>3.2999999999999545</v>
      </c>
      <c r="F10" s="15">
        <v>0</v>
      </c>
      <c r="G10" s="15">
        <v>119624</v>
      </c>
    </row>
    <row r="11" spans="1:7" ht="12.75" customHeight="1">
      <c r="A11" s="11">
        <v>39301</v>
      </c>
      <c r="B11" s="12" t="s">
        <v>5</v>
      </c>
      <c r="C11" s="12">
        <v>969.42</v>
      </c>
      <c r="D11" s="12">
        <v>980.27</v>
      </c>
      <c r="E11" s="12">
        <f t="shared" si="0"/>
        <v>10.850000000000023</v>
      </c>
      <c r="F11" s="13"/>
      <c r="G11" s="13"/>
    </row>
    <row r="12" spans="1:7" ht="12.75" customHeight="1">
      <c r="A12" s="8">
        <v>39301</v>
      </c>
      <c r="B12" s="9" t="s">
        <v>6</v>
      </c>
      <c r="C12" s="9">
        <v>1143.04</v>
      </c>
      <c r="D12" s="9">
        <v>1155.84</v>
      </c>
      <c r="E12" s="9">
        <f t="shared" si="0"/>
        <v>12.799999999999955</v>
      </c>
      <c r="F12" s="10">
        <v>1007</v>
      </c>
      <c r="G12" s="10">
        <v>520406</v>
      </c>
    </row>
    <row r="13" spans="1:7" ht="12.75" customHeight="1">
      <c r="A13" s="8">
        <v>39301</v>
      </c>
      <c r="B13" s="9" t="s">
        <v>7</v>
      </c>
      <c r="C13" s="9">
        <v>1215.82</v>
      </c>
      <c r="D13" s="9">
        <v>1216.65</v>
      </c>
      <c r="E13" s="9">
        <f t="shared" si="0"/>
        <v>0.8300000000001546</v>
      </c>
      <c r="F13" s="10">
        <v>619</v>
      </c>
      <c r="G13" s="10">
        <v>41725</v>
      </c>
    </row>
    <row r="14" spans="1:7" ht="12.75" customHeight="1">
      <c r="A14" s="14">
        <v>39301</v>
      </c>
      <c r="B14" s="3" t="s">
        <v>8</v>
      </c>
      <c r="C14" s="3">
        <v>1071.34</v>
      </c>
      <c r="D14" s="3">
        <v>1074.64</v>
      </c>
      <c r="E14" s="3">
        <f t="shared" si="0"/>
        <v>3.300000000000182</v>
      </c>
      <c r="F14" s="15">
        <v>154</v>
      </c>
      <c r="G14" s="15">
        <v>0</v>
      </c>
    </row>
    <row r="15" spans="1:7" ht="12.75" customHeight="1">
      <c r="A15" s="11">
        <v>39302</v>
      </c>
      <c r="B15" s="12" t="s">
        <v>5</v>
      </c>
      <c r="C15" s="12">
        <v>968.01</v>
      </c>
      <c r="D15" s="12">
        <v>978.85</v>
      </c>
      <c r="E15" s="12">
        <f t="shared" si="0"/>
        <v>10.840000000000032</v>
      </c>
      <c r="F15" s="13"/>
      <c r="G15" s="13"/>
    </row>
    <row r="16" spans="1:7" ht="12.75" customHeight="1">
      <c r="A16" s="8">
        <v>39302</v>
      </c>
      <c r="B16" s="9" t="s">
        <v>6</v>
      </c>
      <c r="C16" s="9">
        <v>1141.36</v>
      </c>
      <c r="D16" s="9">
        <v>1154.15</v>
      </c>
      <c r="E16" s="9">
        <f t="shared" si="0"/>
        <v>12.790000000000191</v>
      </c>
      <c r="F16" s="10">
        <v>0</v>
      </c>
      <c r="G16" s="10">
        <v>22634337</v>
      </c>
    </row>
    <row r="17" spans="1:7" ht="12.75" customHeight="1">
      <c r="A17" s="8">
        <v>39302</v>
      </c>
      <c r="B17" s="9" t="s">
        <v>7</v>
      </c>
      <c r="C17" s="9">
        <v>1208.36</v>
      </c>
      <c r="D17" s="9">
        <v>1209.2</v>
      </c>
      <c r="E17" s="9">
        <f t="shared" si="0"/>
        <v>0.8400000000001455</v>
      </c>
      <c r="F17" s="10"/>
      <c r="G17" s="10">
        <v>75953</v>
      </c>
    </row>
    <row r="18" spans="1:7" ht="12.75" customHeight="1">
      <c r="A18" s="14">
        <v>39302</v>
      </c>
      <c r="B18" s="3" t="s">
        <v>8</v>
      </c>
      <c r="C18" s="3">
        <v>1070.96</v>
      </c>
      <c r="D18" s="3">
        <v>1074.26</v>
      </c>
      <c r="E18" s="3">
        <f t="shared" si="0"/>
        <v>3.2999999999999545</v>
      </c>
      <c r="F18" s="15">
        <v>0</v>
      </c>
      <c r="G18" s="15">
        <v>60936</v>
      </c>
    </row>
    <row r="19" spans="1:7" ht="12.75" customHeight="1">
      <c r="A19" s="11">
        <v>39303</v>
      </c>
      <c r="B19" s="12" t="s">
        <v>5</v>
      </c>
      <c r="C19" s="12">
        <v>968.12</v>
      </c>
      <c r="D19" s="12">
        <v>978.97</v>
      </c>
      <c r="E19" s="12">
        <f t="shared" si="0"/>
        <v>10.850000000000023</v>
      </c>
      <c r="F19" s="13"/>
      <c r="G19" s="13"/>
    </row>
    <row r="20" spans="1:7" ht="12.75" customHeight="1">
      <c r="A20" s="8">
        <v>39303</v>
      </c>
      <c r="B20" s="9" t="s">
        <v>6</v>
      </c>
      <c r="C20" s="9">
        <v>1141.47</v>
      </c>
      <c r="D20" s="9">
        <v>1154.28</v>
      </c>
      <c r="E20" s="9">
        <f t="shared" si="0"/>
        <v>12.809999999999945</v>
      </c>
      <c r="F20" s="10">
        <v>0</v>
      </c>
      <c r="G20" s="10">
        <v>142109</v>
      </c>
    </row>
    <row r="21" spans="1:7" ht="12.75" customHeight="1">
      <c r="A21" s="8">
        <v>39303</v>
      </c>
      <c r="B21" s="9" t="s">
        <v>7</v>
      </c>
      <c r="C21" s="9">
        <v>1211.11</v>
      </c>
      <c r="D21" s="9">
        <v>1211.94</v>
      </c>
      <c r="E21" s="9">
        <f t="shared" si="0"/>
        <v>0.8300000000001546</v>
      </c>
      <c r="F21" s="10">
        <v>68654</v>
      </c>
      <c r="G21" s="10">
        <v>111419</v>
      </c>
    </row>
    <row r="22" spans="1:7" ht="12.75" customHeight="1">
      <c r="A22" s="14">
        <v>39303</v>
      </c>
      <c r="B22" s="3" t="s">
        <v>8</v>
      </c>
      <c r="C22" s="3">
        <v>1070.56</v>
      </c>
      <c r="D22" s="3">
        <v>1073.86</v>
      </c>
      <c r="E22" s="3">
        <f t="shared" si="0"/>
        <v>3.2999999999999545</v>
      </c>
      <c r="F22" s="15"/>
      <c r="G22" s="15"/>
    </row>
    <row r="23" spans="1:7" s="19" customFormat="1" ht="12.75" customHeight="1">
      <c r="A23" s="17" t="s">
        <v>12</v>
      </c>
      <c r="B23" s="17"/>
      <c r="C23" s="17"/>
      <c r="D23" s="17"/>
      <c r="E23" s="17"/>
      <c r="F23" s="18">
        <f>SUM(F3:F22)</f>
        <v>72311</v>
      </c>
      <c r="G23" s="18">
        <f>SUM(G3:G22)</f>
        <v>25495559</v>
      </c>
    </row>
  </sheetData>
  <mergeCells count="5">
    <mergeCell ref="G1:G2"/>
    <mergeCell ref="C1:E1"/>
    <mergeCell ref="A1:A2"/>
    <mergeCell ref="B1:B2"/>
    <mergeCell ref="F1:F2"/>
  </mergeCells>
  <printOptions/>
  <pageMargins left="0.36" right="0.32" top="1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6" sqref="A36"/>
    </sheetView>
  </sheetViews>
  <sheetFormatPr defaultColWidth="8.88671875" defaultRowHeight="12" customHeight="1"/>
  <cols>
    <col min="1" max="16384" width="8.88671875" style="1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대투운용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양지혜</dc:creator>
  <cp:keywords/>
  <dc:description/>
  <cp:lastModifiedBy>양지혜</cp:lastModifiedBy>
  <cp:lastPrinted>2007-08-10T01:55:56Z</cp:lastPrinted>
  <dcterms:created xsi:type="dcterms:W3CDTF">2007-08-10T00:04:39Z</dcterms:created>
  <dcterms:modified xsi:type="dcterms:W3CDTF">2007-08-10T07:09:42Z</dcterms:modified>
  <cp:category/>
  <cp:version/>
  <cp:contentType/>
  <cp:contentStatus/>
</cp:coreProperties>
</file>